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4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L60" i="1"/>
  <c r="M60" i="1"/>
  <c r="P60" i="1"/>
  <c r="O35" i="1"/>
  <c r="P35" i="1"/>
  <c r="N35" i="1"/>
  <c r="L35" i="1"/>
  <c r="M35" i="1"/>
</calcChain>
</file>

<file path=xl/sharedStrings.xml><?xml version="1.0" encoding="utf-8"?>
<sst xmlns="http://schemas.openxmlformats.org/spreadsheetml/2006/main" count="106" uniqueCount="60">
  <si>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</si>
  <si>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</si>
  <si>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</si>
  <si>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</si>
  <si>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</si>
  <si>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</si>
  <si>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</si>
  <si>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</si>
  <si>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</si>
  <si>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</si>
  <si>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</si>
  <si>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</si>
  <si>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</si>
  <si>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</si>
  <si>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</si>
  <si>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</si>
  <si>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</si>
  <si>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</si>
  <si>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</si>
  <si>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</si>
  <si>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</si>
  <si>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</si>
  <si>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</si>
  <si>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</si>
  <si>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</si>
  <si>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</si>
  <si>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</si>
  <si>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</si>
  <si>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</si>
  <si>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</si>
  <si>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</si>
  <si>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</si>
  <si>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</si>
  <si>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</si>
  <si>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</si>
  <si>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</si>
  <si>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</si>
  <si>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</si>
  <si>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</si>
  <si>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</si>
  <si>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подгарниров</t>
  </si>
  <si>
    <t>Огурцы консервированные</t>
  </si>
  <si>
    <t>1 блюдо</t>
  </si>
  <si>
    <t>54/81</t>
  </si>
  <si>
    <t>Борщ Сибирский, сметана</t>
  </si>
  <si>
    <t xml:space="preserve">Хлеб ржаной </t>
  </si>
  <si>
    <t>Булка Сухоложская Витаминизированная</t>
  </si>
  <si>
    <t>2 блюдо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</si>
  <si>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</si>
  <si>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</si>
  <si>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</si>
  <si>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</si>
  <si>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</si>
  <si>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250/10</t>
  </si>
  <si>
    <t>Жаркое по-домашнему (картоф, свин, лук, том паста)</t>
  </si>
  <si>
    <t>фрукты</t>
  </si>
  <si>
    <t>Сок фруктовый в потребительской упаковке</t>
  </si>
  <si>
    <t>Яблоки</t>
  </si>
  <si>
    <t>1 шт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</si>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</sst>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3" sqref="V52:V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45033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59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12</v>
      </c>
      <c r="L12" s="52">
        <v>12.44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32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48.01</v>
      </c>
      <c r="M13" s="52">
        <v>103.9</v>
      </c>
      <c r="N13" s="52">
        <v>6.7</v>
      </c>
      <c r="O13" s="52">
        <v>3.2</v>
      </c>
      <c r="P13" s="53">
        <v>4.0999999999999996</v>
      </c>
    </row>
    <row r="14" spans="1:19" ht="15.75" x14ac:dyDescent="0.25">
      <c r="A14" s="22" t="s">
        <v>20</v>
      </c>
      <c r="B14" s="23" t="s">
        <v>32</v>
      </c>
      <c r="C14" s="24">
        <v>189</v>
      </c>
      <c r="D14" s="23" t="s">
        <v>51</v>
      </c>
      <c r="E14" s="25"/>
      <c r="F14" s="25"/>
      <c r="G14" s="25"/>
      <c r="H14" s="25"/>
      <c r="I14" s="25"/>
      <c r="J14" s="25"/>
      <c r="K14" s="52">
        <v>160</v>
      </c>
      <c r="L14" s="52">
        <v>13.46</v>
      </c>
      <c r="M14" s="52">
        <v>242</v>
      </c>
      <c r="N14" s="52">
        <v>8.1999999999999993</v>
      </c>
      <c r="O14" s="52">
        <v>12.4</v>
      </c>
      <c r="P14" s="53">
        <v>32.9</v>
      </c>
    </row>
    <row r="15" spans="1:19" ht="15" x14ac:dyDescent="0.2">
      <c r="A15" s="26"/>
      <c r="B15" s="23" t="s">
        <v>33</v>
      </c>
      <c r="C15" s="24">
        <v>15</v>
      </c>
      <c r="D15" s="23" t="s">
        <v>34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35</v>
      </c>
      <c r="C16" s="24" t="s">
        <v>36</v>
      </c>
      <c r="D16" s="23" t="s">
        <v>37</v>
      </c>
      <c r="E16" s="25"/>
      <c r="F16" s="25"/>
      <c r="G16" s="25"/>
      <c r="H16" s="25"/>
      <c r="I16" s="25"/>
      <c r="J16" s="25"/>
      <c r="K16" s="52">
        <v>25</v>
      </c>
      <c r="L16" s="52">
        <v>6.84</v>
      </c>
      <c r="M16" s="52">
        <v>23.2</v>
      </c>
      <c r="N16" s="52">
        <v>0.3</v>
      </c>
      <c r="O16" s="52">
        <v>1.8</v>
      </c>
      <c r="P16" s="53">
        <v>5.6</v>
      </c>
    </row>
    <row r="17" spans="1:16" ht="15" x14ac:dyDescent="0.2">
      <c r="A17" s="26"/>
      <c r="B17" s="23" t="s">
        <v>38</v>
      </c>
      <c r="C17" s="24">
        <v>53</v>
      </c>
      <c r="D17" s="23" t="s">
        <v>39</v>
      </c>
      <c r="E17" s="25"/>
      <c r="F17" s="25"/>
      <c r="G17" s="25"/>
      <c r="H17" s="25"/>
      <c r="I17" s="25"/>
      <c r="J17" s="25"/>
      <c r="K17" s="52">
        <v>46</v>
      </c>
      <c r="L17" s="52">
        <v>2.3199999999999998</v>
      </c>
      <c r="M17" s="52">
        <v>121.68</v>
      </c>
      <c r="N17" s="52">
        <v>3.28</v>
      </c>
      <c r="O17" s="52">
        <v>0.86</v>
      </c>
      <c r="P17" s="53">
        <v>21.4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543</v>
      </c>
      <c r="L21" s="54">
        <f>SUM(L12:L20)</f>
        <v>95</v>
      </c>
      <c r="M21" s="54">
        <f t="shared" ref="M21:P21" si="0">SUM(M12:M20)</f>
        <v>587.78</v>
      </c>
      <c r="N21" s="54">
        <f t="shared" si="0"/>
        <v>21.380000000000003</v>
      </c>
      <c r="O21" s="54">
        <f t="shared" si="0"/>
        <v>20.96</v>
      </c>
      <c r="P21" s="54">
        <f t="shared" si="0"/>
        <v>92.199999999999989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127</v>
      </c>
      <c r="D23" s="30" t="s">
        <v>41</v>
      </c>
      <c r="E23" s="32"/>
      <c r="F23" s="32"/>
      <c r="G23" s="32"/>
      <c r="H23" s="32"/>
      <c r="I23" s="32"/>
      <c r="J23" s="32"/>
      <c r="K23" s="64">
        <v>30</v>
      </c>
      <c r="L23" s="55">
        <v>4.8499999999999996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17</v>
      </c>
      <c r="B24" s="23" t="s">
        <v>42</v>
      </c>
      <c r="C24" s="24" t="s">
        <v>43</v>
      </c>
      <c r="D24" s="23" t="s">
        <v>44</v>
      </c>
      <c r="E24" s="25"/>
      <c r="F24" s="25"/>
      <c r="G24" s="25"/>
      <c r="H24" s="25"/>
      <c r="I24" s="25"/>
      <c r="J24" s="25"/>
      <c r="K24" s="62" t="s">
        <v>53</v>
      </c>
      <c r="L24" s="52">
        <v>22.68</v>
      </c>
      <c r="M24" s="52">
        <v>128.5</v>
      </c>
      <c r="N24" s="52">
        <v>4.05</v>
      </c>
      <c r="O24" s="52">
        <v>4.4000000000000004</v>
      </c>
      <c r="P24" s="53">
        <v>16</v>
      </c>
    </row>
    <row r="25" spans="1:16" ht="15.75" x14ac:dyDescent="0.25">
      <c r="A25" s="22" t="s">
        <v>24</v>
      </c>
      <c r="B25" s="23" t="s">
        <v>47</v>
      </c>
      <c r="C25" s="24">
        <v>428</v>
      </c>
      <c r="D25" s="23" t="s">
        <v>54</v>
      </c>
      <c r="E25" s="25"/>
      <c r="F25" s="25"/>
      <c r="G25" s="25"/>
      <c r="H25" s="25"/>
      <c r="I25" s="25"/>
      <c r="J25" s="25"/>
      <c r="K25" s="62">
        <v>220</v>
      </c>
      <c r="L25" s="52">
        <v>65.69</v>
      </c>
      <c r="M25" s="52">
        <v>346.7</v>
      </c>
      <c r="N25" s="52">
        <v>16.3</v>
      </c>
      <c r="O25" s="52">
        <v>21.4</v>
      </c>
      <c r="P25" s="53">
        <v>33.299999999999997</v>
      </c>
    </row>
    <row r="26" spans="1:16" ht="15" x14ac:dyDescent="0.2">
      <c r="A26" s="26"/>
      <c r="B26" s="23" t="s">
        <v>33</v>
      </c>
      <c r="C26" s="24" t="s">
        <v>36</v>
      </c>
      <c r="D26" s="23" t="s">
        <v>56</v>
      </c>
      <c r="E26" s="25"/>
      <c r="F26" s="25"/>
      <c r="G26" s="25"/>
      <c r="H26" s="25"/>
      <c r="I26" s="25"/>
      <c r="J26" s="25"/>
      <c r="K26" s="62">
        <v>200</v>
      </c>
      <c r="L26" s="52">
        <v>18.45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55</v>
      </c>
      <c r="C27" s="24">
        <v>161</v>
      </c>
      <c r="D27" s="23" t="s">
        <v>57</v>
      </c>
      <c r="E27" s="25"/>
      <c r="F27" s="25"/>
      <c r="G27" s="25"/>
      <c r="H27" s="25"/>
      <c r="I27" s="25"/>
      <c r="J27" s="25"/>
      <c r="K27" s="62" t="s">
        <v>58</v>
      </c>
      <c r="L27" s="52">
        <v>17.559999999999999</v>
      </c>
      <c r="M27" s="52">
        <v>70.5</v>
      </c>
      <c r="N27" s="52">
        <v>0</v>
      </c>
      <c r="O27" s="52">
        <v>0</v>
      </c>
      <c r="P27" s="53">
        <v>17.64</v>
      </c>
    </row>
    <row r="28" spans="1:16" ht="15" x14ac:dyDescent="0.2">
      <c r="A28" s="26"/>
      <c r="B28" s="23" t="s">
        <v>38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62">
        <v>40</v>
      </c>
      <c r="L28" s="52">
        <v>2.2000000000000002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38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62">
        <v>31</v>
      </c>
      <c r="L29" s="52">
        <v>1.57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945</v>
      </c>
      <c r="L34" s="57">
        <f>SUM(L23:L33)</f>
        <v>132.99999999999997</v>
      </c>
      <c r="M34" s="57">
        <f t="shared" ref="M34:P34" si="1">SUM(M23:M33)</f>
        <v>852.6400000000001</v>
      </c>
      <c r="N34" s="57">
        <f t="shared" si="1"/>
        <v>26.290000000000003</v>
      </c>
      <c r="O34" s="57">
        <f t="shared" si="1"/>
        <v>27.299999999999997</v>
      </c>
      <c r="P34" s="57">
        <f t="shared" si="1"/>
        <v>128.84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1488</v>
      </c>
      <c r="L35" s="61">
        <f>L21+L34</f>
        <v>227.99999999999997</v>
      </c>
      <c r="M35" s="61">
        <f t="shared" ref="M35:P35" si="2">M21+M34</f>
        <v>1440.42</v>
      </c>
      <c r="N35" s="61">
        <f t="shared" si="2"/>
        <v>47.67</v>
      </c>
      <c r="O35" s="61">
        <f t="shared" si="2"/>
        <v>48.26</v>
      </c>
      <c r="P35" s="61">
        <f t="shared" si="2"/>
        <v>221.04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48</v>
      </c>
      <c r="D37" s="23" t="s">
        <v>49</v>
      </c>
      <c r="E37" s="25"/>
      <c r="F37" s="25"/>
      <c r="G37" s="25"/>
      <c r="H37" s="25"/>
      <c r="I37" s="25"/>
      <c r="J37" s="44"/>
      <c r="K37" s="53" t="s">
        <v>52</v>
      </c>
      <c r="L37" s="53">
        <v>57.92</v>
      </c>
      <c r="M37" s="53">
        <v>115.44</v>
      </c>
      <c r="N37" s="53">
        <v>7.44</v>
      </c>
      <c r="O37" s="53">
        <v>3.56</v>
      </c>
      <c r="P37" s="53">
        <v>4.5599999999999996</v>
      </c>
    </row>
    <row r="38" spans="1:16" ht="15.75" x14ac:dyDescent="0.25">
      <c r="A38" s="22" t="s">
        <v>16</v>
      </c>
      <c r="B38" s="26" t="s">
        <v>32</v>
      </c>
      <c r="C38" s="43">
        <v>189</v>
      </c>
      <c r="D38" s="23" t="s">
        <v>51</v>
      </c>
      <c r="E38" s="25"/>
      <c r="F38" s="25"/>
      <c r="G38" s="25"/>
      <c r="H38" s="25"/>
      <c r="I38" s="25"/>
      <c r="J38" s="44"/>
      <c r="K38" s="53">
        <v>170</v>
      </c>
      <c r="L38" s="53">
        <v>14.3</v>
      </c>
      <c r="M38" s="53">
        <v>274.27</v>
      </c>
      <c r="N38" s="53">
        <v>9.3000000000000007</v>
      </c>
      <c r="O38" s="53">
        <v>14</v>
      </c>
      <c r="P38" s="53">
        <v>37.29</v>
      </c>
    </row>
    <row r="39" spans="1:16" ht="15.75" x14ac:dyDescent="0.25">
      <c r="A39" s="22" t="s">
        <v>21</v>
      </c>
      <c r="B39" s="26" t="s">
        <v>33</v>
      </c>
      <c r="C39" s="43">
        <v>15</v>
      </c>
      <c r="D39" s="23" t="s">
        <v>34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35</v>
      </c>
      <c r="C40" s="43" t="s">
        <v>36</v>
      </c>
      <c r="D40" s="23" t="s">
        <v>37</v>
      </c>
      <c r="E40" s="25"/>
      <c r="F40" s="25"/>
      <c r="G40" s="25"/>
      <c r="H40" s="25"/>
      <c r="I40" s="25"/>
      <c r="J40" s="44"/>
      <c r="K40" s="53">
        <v>25</v>
      </c>
      <c r="L40" s="53">
        <v>6.84</v>
      </c>
      <c r="M40" s="53">
        <v>23.2</v>
      </c>
      <c r="N40" s="53">
        <v>0.3</v>
      </c>
      <c r="O40" s="53">
        <v>1.8</v>
      </c>
      <c r="P40" s="53">
        <v>5.6</v>
      </c>
    </row>
    <row r="41" spans="1:16" ht="15" x14ac:dyDescent="0.2">
      <c r="A41" s="26"/>
      <c r="B41" s="26" t="s">
        <v>38</v>
      </c>
      <c r="C41" s="43">
        <v>53</v>
      </c>
      <c r="D41" s="23" t="s">
        <v>39</v>
      </c>
      <c r="E41" s="25"/>
      <c r="F41" s="25"/>
      <c r="G41" s="25"/>
      <c r="H41" s="25"/>
      <c r="I41" s="25"/>
      <c r="J41" s="44"/>
      <c r="K41" s="53">
        <v>49</v>
      </c>
      <c r="L41" s="53">
        <v>2.46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108.99999999999999</v>
      </c>
      <c r="M46" s="59">
        <f t="shared" ref="M46:P46" si="3">SUM(M36:M45)</f>
        <v>677.01</v>
      </c>
      <c r="N46" s="59">
        <f t="shared" si="3"/>
        <v>25.340000000000003</v>
      </c>
      <c r="O46" s="59">
        <f t="shared" si="3"/>
        <v>24.48</v>
      </c>
      <c r="P46" s="59">
        <f t="shared" si="3"/>
        <v>102.35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127</v>
      </c>
      <c r="D48" s="30" t="s">
        <v>41</v>
      </c>
      <c r="E48" s="32"/>
      <c r="F48" s="32"/>
      <c r="G48" s="32"/>
      <c r="H48" s="32"/>
      <c r="I48" s="32"/>
      <c r="J48" s="50"/>
      <c r="K48" s="56">
        <v>40</v>
      </c>
      <c r="L48" s="56">
        <v>6.47</v>
      </c>
      <c r="M48" s="56">
        <v>3</v>
      </c>
      <c r="N48" s="56">
        <v>0.2</v>
      </c>
      <c r="O48" s="56">
        <v>0</v>
      </c>
      <c r="P48" s="56">
        <v>0.5</v>
      </c>
    </row>
    <row r="49" spans="1:16" ht="15.75" x14ac:dyDescent="0.25">
      <c r="A49" s="22" t="s">
        <v>17</v>
      </c>
      <c r="B49" s="26" t="s">
        <v>42</v>
      </c>
      <c r="C49" s="43" t="s">
        <v>43</v>
      </c>
      <c r="D49" s="23" t="s">
        <v>44</v>
      </c>
      <c r="E49" s="25"/>
      <c r="F49" s="25"/>
      <c r="G49" s="25"/>
      <c r="H49" s="25"/>
      <c r="I49" s="25"/>
      <c r="J49" s="44"/>
      <c r="K49" s="53" t="s">
        <v>53</v>
      </c>
      <c r="L49" s="53">
        <v>22.68</v>
      </c>
      <c r="M49" s="53">
        <v>128.5</v>
      </c>
      <c r="N49" s="53">
        <v>4.05</v>
      </c>
      <c r="O49" s="53">
        <v>4.4000000000000004</v>
      </c>
      <c r="P49" s="53">
        <v>16</v>
      </c>
    </row>
    <row r="50" spans="1:16" ht="15.75" x14ac:dyDescent="0.25">
      <c r="A50" s="22" t="s">
        <v>21</v>
      </c>
      <c r="B50" s="26" t="s">
        <v>47</v>
      </c>
      <c r="C50" s="43">
        <v>428</v>
      </c>
      <c r="D50" s="23" t="s">
        <v>54</v>
      </c>
      <c r="E50" s="25"/>
      <c r="F50" s="25"/>
      <c r="G50" s="25"/>
      <c r="H50" s="25"/>
      <c r="I50" s="25"/>
      <c r="J50" s="44"/>
      <c r="K50" s="63">
        <v>280</v>
      </c>
      <c r="L50" s="53">
        <v>83.6</v>
      </c>
      <c r="M50" s="53">
        <v>462.27</v>
      </c>
      <c r="N50" s="53">
        <v>21.7</v>
      </c>
      <c r="O50" s="53">
        <v>28.53</v>
      </c>
      <c r="P50" s="53">
        <v>44.4</v>
      </c>
    </row>
    <row r="51" spans="1:16" ht="15" x14ac:dyDescent="0.2">
      <c r="A51" s="26"/>
      <c r="B51" s="26" t="s">
        <v>33</v>
      </c>
      <c r="C51" s="43" t="s">
        <v>36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18.45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55</v>
      </c>
      <c r="C52" s="43">
        <v>161</v>
      </c>
      <c r="D52" s="23" t="s">
        <v>57</v>
      </c>
      <c r="E52" s="25"/>
      <c r="F52" s="25"/>
      <c r="G52" s="25"/>
      <c r="H52" s="25"/>
      <c r="I52" s="25"/>
      <c r="J52" s="44"/>
      <c r="K52" s="53" t="s">
        <v>58</v>
      </c>
      <c r="L52" s="53">
        <v>18.21</v>
      </c>
      <c r="M52" s="53">
        <v>70.5</v>
      </c>
      <c r="N52" s="53">
        <v>0</v>
      </c>
      <c r="O52" s="53">
        <v>0</v>
      </c>
      <c r="P52" s="53">
        <v>17.64</v>
      </c>
    </row>
    <row r="53" spans="1:16" ht="15" x14ac:dyDescent="0.2">
      <c r="A53" s="26"/>
      <c r="B53" s="26" t="s">
        <v>38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40</v>
      </c>
      <c r="L53" s="53">
        <v>2.2000000000000002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38</v>
      </c>
      <c r="C54" s="43">
        <v>53</v>
      </c>
      <c r="D54" s="23" t="s">
        <v>46</v>
      </c>
      <c r="E54" s="25"/>
      <c r="F54" s="25"/>
      <c r="G54" s="25"/>
      <c r="H54" s="25"/>
      <c r="I54" s="25"/>
      <c r="J54" s="44"/>
      <c r="K54" s="53">
        <v>28</v>
      </c>
      <c r="L54" s="53">
        <v>1.39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1018</v>
      </c>
      <c r="L59" s="60">
        <f>SUM(L48:L58)</f>
        <v>152.99999999999997</v>
      </c>
      <c r="M59" s="60">
        <f t="shared" ref="M59:P59" si="4">SUM(M48:M58)</f>
        <v>968.21</v>
      </c>
      <c r="N59" s="60">
        <f t="shared" si="4"/>
        <v>31.69</v>
      </c>
      <c r="O59" s="60">
        <f t="shared" si="4"/>
        <v>34.43</v>
      </c>
      <c r="P59" s="60">
        <f t="shared" si="4"/>
        <v>139.94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1582</v>
      </c>
      <c r="L60" s="61">
        <f>L46+L59</f>
        <v>261.99999999999994</v>
      </c>
      <c r="M60" s="61">
        <f t="shared" ref="M60:P60" si="5">M46+M59</f>
        <v>1645.22</v>
      </c>
      <c r="N60" s="61">
        <f t="shared" si="5"/>
        <v>57.03</v>
      </c>
      <c r="O60" s="61">
        <f t="shared" si="5"/>
        <v>58.91</v>
      </c>
      <c r="P60" s="61">
        <f t="shared" si="5"/>
        <v>242.29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2023-04-13T06:03:24Z</cp:lastPrinted>
  <dcterms:created xsi:type="dcterms:W3CDTF">2003-07-03T17:10:57Z</dcterms:created>
  <dcterms:modified xsi:type="dcterms:W3CDTF">2023-04-13T06:51:43Z</dcterms:modified>
</cp:coreProperties>
</file>