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O35" i="1" s="1"/>
  <c r="N21" i="1"/>
  <c r="M21" i="1"/>
  <c r="P60" i="1" l="1"/>
  <c r="N60" i="1"/>
  <c r="O60" i="1"/>
  <c r="M60" i="1"/>
  <c r="L60" i="1"/>
  <c r="P35" i="1"/>
  <c r="M35" i="1"/>
  <c r="N35" i="1"/>
  <c r="L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<sst xmlns="http://schemas.openxmlformats.org/spreadsheetml/2006/main" count="104" uniqueCount="63">
  <si>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</si>
  <si>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</si>
  <si>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</si>
  <si>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</si>
  <si>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</si>
  <si>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</si>
  <si>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</si>
  <si>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</si>
  <si>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</si>
  <si>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</si>
  <si>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</si>
  <si>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</si>
  <si>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</si>
  <si>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</si>
  <si>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</si>
  <si>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</si>
  <si>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</si>
  <si>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</si>
  <si>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</si>
  <si>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</si>
  <si>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</si>
  <si>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</si>
  <si>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</si>
  <si>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</si>
  <si>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</si>
  <si>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</si>
  <si>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</si>
  <si>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</si>
  <si>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</si>
  <si>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</si>
  <si>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</si>
  <si>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</si>
  <si>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</si>
  <si>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</si>
  <si>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</si>
  <si>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</si>
  <si>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</si>
  <si>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</si>
  <si>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</si>
  <si>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</si>
  <si>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</t>
  </si>
  <si>
    <t>250/10</t>
  </si>
  <si>
    <t>пром</t>
  </si>
  <si>
    <t>Сок фруктовый в потребительской упаковке</t>
  </si>
  <si>
    <t>Гуляш (свинина, лук репч, том паста, масло сливочн)</t>
  </si>
  <si>
    <t>Рис припущенный с овощами (рис, морковь, лук репч, масло сливочн)</t>
  </si>
  <si>
    <t xml:space="preserve">Хлеб ржаной  </t>
  </si>
  <si>
    <t xml:space="preserve">Булка Сухоложская витаминизированная </t>
  </si>
  <si>
    <t>Кабачковая икра</t>
  </si>
  <si>
    <t>подгарниров</t>
  </si>
  <si>
    <t>50/50</t>
  </si>
  <si>
    <t>2 блюдо</t>
  </si>
  <si>
    <t>гарнир</t>
  </si>
  <si>
    <t>60/60</t>
  </si>
  <si>
    <t>282/32</t>
  </si>
  <si>
    <t>Котлета "Домашняя" (телятина, свинин)/соус томатн</t>
  </si>
  <si>
    <t>Директор образовательного учреждения:</t>
  </si>
  <si>
    <t>70/30</t>
  </si>
  <si>
    <t>36</t>
  </si>
  <si>
    <t>90/35</t>
  </si>
  <si>
    <t>200</t>
  </si>
  <si>
    <t>45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</si>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</sst>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4" sqref="V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56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45012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89</v>
      </c>
      <c r="D12" s="23" t="s">
        <v>31</v>
      </c>
      <c r="E12" s="25"/>
      <c r="F12" s="25"/>
      <c r="G12" s="25"/>
      <c r="H12" s="25"/>
      <c r="I12" s="25"/>
      <c r="J12" s="25"/>
      <c r="K12" s="52">
        <v>17</v>
      </c>
      <c r="L12" s="52">
        <v>17.63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17</v>
      </c>
      <c r="B13" s="23" t="s">
        <v>32</v>
      </c>
      <c r="C13" s="24" t="s">
        <v>54</v>
      </c>
      <c r="D13" s="23" t="s">
        <v>55</v>
      </c>
      <c r="E13" s="25"/>
      <c r="F13" s="25"/>
      <c r="G13" s="25"/>
      <c r="H13" s="25"/>
      <c r="I13" s="25"/>
      <c r="J13" s="25"/>
      <c r="K13" s="52" t="s">
        <v>57</v>
      </c>
      <c r="L13" s="52">
        <v>49.82</v>
      </c>
      <c r="M13" s="52">
        <v>135</v>
      </c>
      <c r="N13" s="52">
        <v>7.65</v>
      </c>
      <c r="O13" s="52">
        <v>8.4</v>
      </c>
      <c r="P13" s="53">
        <v>3.8</v>
      </c>
    </row>
    <row r="14" spans="1:19" ht="15.75" x14ac:dyDescent="0.25">
      <c r="A14" s="22" t="s">
        <v>20</v>
      </c>
      <c r="B14" s="23" t="s">
        <v>32</v>
      </c>
      <c r="C14" s="24">
        <v>188</v>
      </c>
      <c r="D14" s="23" t="s">
        <v>33</v>
      </c>
      <c r="E14" s="25"/>
      <c r="F14" s="25"/>
      <c r="G14" s="25"/>
      <c r="H14" s="25"/>
      <c r="I14" s="25"/>
      <c r="J14" s="25"/>
      <c r="K14" s="52">
        <v>160</v>
      </c>
      <c r="L14" s="52">
        <v>13.41</v>
      </c>
      <c r="M14" s="52">
        <v>209.1</v>
      </c>
      <c r="N14" s="52">
        <v>5.3</v>
      </c>
      <c r="O14" s="52">
        <v>6.1</v>
      </c>
      <c r="P14" s="53">
        <v>30.4</v>
      </c>
    </row>
    <row r="15" spans="1:19" ht="15" x14ac:dyDescent="0.2">
      <c r="A15" s="26"/>
      <c r="B15" s="23" t="s">
        <v>34</v>
      </c>
      <c r="C15" s="24">
        <v>15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36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44</v>
      </c>
      <c r="L16" s="52">
        <v>2.21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521</v>
      </c>
      <c r="L21" s="54">
        <f>SUM(L12:L20)</f>
        <v>94.999999999999986</v>
      </c>
      <c r="M21" s="54">
        <f t="shared" ref="M21:P21" si="0">SUM(M12:M20)</f>
        <v>608.20000000000005</v>
      </c>
      <c r="N21" s="54">
        <f t="shared" si="0"/>
        <v>21.25</v>
      </c>
      <c r="O21" s="54">
        <f t="shared" si="0"/>
        <v>19.619999999999997</v>
      </c>
      <c r="P21" s="54">
        <f t="shared" si="0"/>
        <v>89.1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162</v>
      </c>
      <c r="D23" s="30" t="s">
        <v>48</v>
      </c>
      <c r="E23" s="32"/>
      <c r="F23" s="32"/>
      <c r="G23" s="32"/>
      <c r="H23" s="32"/>
      <c r="I23" s="32"/>
      <c r="J23" s="32"/>
      <c r="K23" s="55">
        <v>40</v>
      </c>
      <c r="L23" s="55">
        <v>11.75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38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2" t="s">
        <v>41</v>
      </c>
      <c r="L24" s="52">
        <v>23.3</v>
      </c>
      <c r="M24" s="52">
        <v>161.5</v>
      </c>
      <c r="N24" s="52">
        <v>2.35</v>
      </c>
      <c r="O24" s="52">
        <v>5.4</v>
      </c>
      <c r="P24" s="53">
        <v>16.25</v>
      </c>
    </row>
    <row r="25" spans="1:16" ht="15.75" x14ac:dyDescent="0.25">
      <c r="A25" s="22" t="s">
        <v>24</v>
      </c>
      <c r="B25" s="23" t="s">
        <v>51</v>
      </c>
      <c r="C25" s="24">
        <v>429</v>
      </c>
      <c r="D25" s="23" t="s">
        <v>44</v>
      </c>
      <c r="E25" s="25"/>
      <c r="F25" s="25"/>
      <c r="G25" s="25"/>
      <c r="H25" s="25"/>
      <c r="I25" s="25"/>
      <c r="J25" s="25"/>
      <c r="K25" s="52" t="s">
        <v>50</v>
      </c>
      <c r="L25" s="52">
        <v>61.39</v>
      </c>
      <c r="M25" s="52">
        <v>183</v>
      </c>
      <c r="N25" s="52">
        <v>16.5</v>
      </c>
      <c r="O25" s="52">
        <v>10.5</v>
      </c>
      <c r="P25" s="53">
        <v>8.1</v>
      </c>
    </row>
    <row r="26" spans="1:16" ht="15" x14ac:dyDescent="0.2">
      <c r="A26" s="26"/>
      <c r="B26" s="23" t="s">
        <v>52</v>
      </c>
      <c r="C26" s="24">
        <v>191</v>
      </c>
      <c r="D26" s="23" t="s">
        <v>45</v>
      </c>
      <c r="E26" s="25"/>
      <c r="F26" s="25"/>
      <c r="G26" s="25"/>
      <c r="H26" s="25"/>
      <c r="I26" s="25"/>
      <c r="J26" s="25"/>
      <c r="K26" s="52">
        <v>160</v>
      </c>
      <c r="L26" s="52">
        <v>14.28</v>
      </c>
      <c r="M26" s="52">
        <v>206</v>
      </c>
      <c r="N26" s="52">
        <v>3.6</v>
      </c>
      <c r="O26" s="52">
        <v>10.6</v>
      </c>
      <c r="P26" s="53">
        <v>38</v>
      </c>
    </row>
    <row r="27" spans="1:16" ht="15" x14ac:dyDescent="0.2">
      <c r="A27" s="26"/>
      <c r="B27" s="23" t="s">
        <v>34</v>
      </c>
      <c r="C27" s="24" t="s">
        <v>42</v>
      </c>
      <c r="D27" s="23" t="s">
        <v>43</v>
      </c>
      <c r="E27" s="25"/>
      <c r="F27" s="25"/>
      <c r="G27" s="25"/>
      <c r="H27" s="25"/>
      <c r="I27" s="25"/>
      <c r="J27" s="25"/>
      <c r="K27" s="52">
        <v>200</v>
      </c>
      <c r="L27" s="52">
        <v>18.45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52">
        <v>37</v>
      </c>
      <c r="L28" s="52">
        <v>2.04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36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52" t="s">
        <v>58</v>
      </c>
      <c r="L29" s="52">
        <v>1.79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833</v>
      </c>
      <c r="L34" s="57">
        <f>SUM(L23:L33)</f>
        <v>132.99999999999997</v>
      </c>
      <c r="M34" s="57">
        <f t="shared" ref="M34:P34" si="1">SUM(M23:M33)</f>
        <v>827.02</v>
      </c>
      <c r="N34" s="57">
        <f t="shared" si="1"/>
        <v>27.570000000000004</v>
      </c>
      <c r="O34" s="57">
        <f t="shared" si="1"/>
        <v>27.78</v>
      </c>
      <c r="P34" s="57">
        <f t="shared" si="1"/>
        <v>118.85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1354</v>
      </c>
      <c r="L35" s="61">
        <f>L21+L34</f>
        <v>227.99999999999994</v>
      </c>
      <c r="M35" s="61">
        <f t="shared" ref="M35:P35" si="2">M21+M34</f>
        <v>1435.22</v>
      </c>
      <c r="N35" s="61">
        <f t="shared" si="2"/>
        <v>48.820000000000007</v>
      </c>
      <c r="O35" s="61">
        <f t="shared" si="2"/>
        <v>47.4</v>
      </c>
      <c r="P35" s="61">
        <f t="shared" si="2"/>
        <v>207.95</v>
      </c>
    </row>
    <row r="36" spans="1:16" ht="15" x14ac:dyDescent="0.2">
      <c r="A36" s="26"/>
      <c r="B36" s="26" t="s">
        <v>30</v>
      </c>
      <c r="C36" s="43">
        <v>89</v>
      </c>
      <c r="D36" s="23" t="s">
        <v>31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32</v>
      </c>
      <c r="C37" s="43" t="s">
        <v>54</v>
      </c>
      <c r="D37" s="23" t="s">
        <v>55</v>
      </c>
      <c r="E37" s="25"/>
      <c r="F37" s="25"/>
      <c r="G37" s="25"/>
      <c r="H37" s="25"/>
      <c r="I37" s="25"/>
      <c r="J37" s="44"/>
      <c r="K37" s="53" t="s">
        <v>59</v>
      </c>
      <c r="L37" s="53">
        <v>63.67</v>
      </c>
      <c r="M37" s="53">
        <v>150</v>
      </c>
      <c r="N37" s="53">
        <v>8.5</v>
      </c>
      <c r="O37" s="53">
        <v>9.33</v>
      </c>
      <c r="P37" s="53">
        <v>4.2</v>
      </c>
    </row>
    <row r="38" spans="1:16" ht="15.75" x14ac:dyDescent="0.25">
      <c r="A38" s="22" t="s">
        <v>17</v>
      </c>
      <c r="B38" s="26" t="s">
        <v>32</v>
      </c>
      <c r="C38" s="43">
        <v>188</v>
      </c>
      <c r="D38" s="23" t="s">
        <v>33</v>
      </c>
      <c r="E38" s="25"/>
      <c r="F38" s="25"/>
      <c r="G38" s="25"/>
      <c r="H38" s="25"/>
      <c r="I38" s="25"/>
      <c r="J38" s="44"/>
      <c r="K38" s="53">
        <v>180</v>
      </c>
      <c r="L38" s="53">
        <v>15.09</v>
      </c>
      <c r="M38" s="53">
        <v>250.92</v>
      </c>
      <c r="N38" s="53">
        <v>6.36</v>
      </c>
      <c r="O38" s="53">
        <v>7.3</v>
      </c>
      <c r="P38" s="53">
        <v>36.479999999999997</v>
      </c>
    </row>
    <row r="39" spans="1:16" ht="15.75" x14ac:dyDescent="0.25">
      <c r="A39" s="22" t="s">
        <v>21</v>
      </c>
      <c r="B39" s="26" t="s">
        <v>34</v>
      </c>
      <c r="C39" s="43">
        <v>15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36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55</v>
      </c>
      <c r="L40" s="53">
        <v>2.76</v>
      </c>
      <c r="M40" s="53">
        <v>167.31</v>
      </c>
      <c r="N40" s="53">
        <v>4.51</v>
      </c>
      <c r="O40" s="53">
        <v>1.18</v>
      </c>
      <c r="P40" s="53">
        <v>29.37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575</v>
      </c>
      <c r="L46" s="59">
        <f>SUM(L36:L45)</f>
        <v>109.00000000000001</v>
      </c>
      <c r="M46" s="59">
        <f t="shared" ref="M46:P46" si="3">SUM(M36:M45)</f>
        <v>680.23</v>
      </c>
      <c r="N46" s="59">
        <f t="shared" si="3"/>
        <v>23.57</v>
      </c>
      <c r="O46" s="59">
        <f t="shared" si="3"/>
        <v>21.86</v>
      </c>
      <c r="P46" s="59">
        <f t="shared" si="3"/>
        <v>98.25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49</v>
      </c>
      <c r="C48" s="49">
        <v>162</v>
      </c>
      <c r="D48" s="30" t="s">
        <v>48</v>
      </c>
      <c r="E48" s="32"/>
      <c r="F48" s="32"/>
      <c r="G48" s="32"/>
      <c r="H48" s="32"/>
      <c r="I48" s="32"/>
      <c r="J48" s="50"/>
      <c r="K48" s="56">
        <v>50</v>
      </c>
      <c r="L48" s="56">
        <v>14.69</v>
      </c>
      <c r="M48" s="56">
        <v>4</v>
      </c>
      <c r="N48" s="56">
        <v>0.27</v>
      </c>
      <c r="O48" s="56">
        <v>0</v>
      </c>
      <c r="P48" s="56">
        <v>0.67</v>
      </c>
    </row>
    <row r="49" spans="1:16" ht="15.75" x14ac:dyDescent="0.25">
      <c r="A49" s="22" t="s">
        <v>18</v>
      </c>
      <c r="B49" s="26" t="s">
        <v>38</v>
      </c>
      <c r="C49" s="43" t="s">
        <v>39</v>
      </c>
      <c r="D49" s="23" t="s">
        <v>40</v>
      </c>
      <c r="E49" s="25"/>
      <c r="F49" s="25"/>
      <c r="G49" s="25"/>
      <c r="H49" s="25"/>
      <c r="I49" s="25"/>
      <c r="J49" s="44"/>
      <c r="K49" s="53" t="s">
        <v>41</v>
      </c>
      <c r="L49" s="53">
        <v>23.3</v>
      </c>
      <c r="M49" s="53">
        <v>161.5</v>
      </c>
      <c r="N49" s="53">
        <v>2.35</v>
      </c>
      <c r="O49" s="53">
        <v>5.4</v>
      </c>
      <c r="P49" s="53">
        <v>16.25</v>
      </c>
    </row>
    <row r="50" spans="1:16" ht="15.75" x14ac:dyDescent="0.25">
      <c r="A50" s="22" t="s">
        <v>21</v>
      </c>
      <c r="B50" s="26" t="s">
        <v>51</v>
      </c>
      <c r="C50" s="43">
        <v>429</v>
      </c>
      <c r="D50" s="23" t="s">
        <v>44</v>
      </c>
      <c r="E50" s="25"/>
      <c r="F50" s="25"/>
      <c r="G50" s="25"/>
      <c r="H50" s="25"/>
      <c r="I50" s="25"/>
      <c r="J50" s="44"/>
      <c r="K50" s="53" t="s">
        <v>53</v>
      </c>
      <c r="L50" s="53">
        <v>73.66</v>
      </c>
      <c r="M50" s="53">
        <v>203.33</v>
      </c>
      <c r="N50" s="53">
        <v>18.329999999999998</v>
      </c>
      <c r="O50" s="53">
        <v>11.67</v>
      </c>
      <c r="P50" s="53">
        <v>9</v>
      </c>
    </row>
    <row r="51" spans="1:16" ht="15" x14ac:dyDescent="0.2">
      <c r="A51" s="26"/>
      <c r="B51" s="26" t="s">
        <v>52</v>
      </c>
      <c r="C51" s="43">
        <v>191</v>
      </c>
      <c r="D51" s="23" t="s">
        <v>45</v>
      </c>
      <c r="E51" s="25"/>
      <c r="F51" s="25"/>
      <c r="G51" s="25"/>
      <c r="H51" s="25"/>
      <c r="I51" s="25"/>
      <c r="J51" s="44"/>
      <c r="K51" s="53" t="s">
        <v>60</v>
      </c>
      <c r="L51" s="53">
        <v>17.850000000000001</v>
      </c>
      <c r="M51" s="53">
        <v>228.9</v>
      </c>
      <c r="N51" s="53">
        <v>4.32</v>
      </c>
      <c r="O51" s="53">
        <v>12.72</v>
      </c>
      <c r="P51" s="53">
        <v>45.6</v>
      </c>
    </row>
    <row r="52" spans="1:16" ht="15" x14ac:dyDescent="0.2">
      <c r="A52" s="26"/>
      <c r="B52" s="26" t="s">
        <v>34</v>
      </c>
      <c r="C52" s="43" t="s">
        <v>42</v>
      </c>
      <c r="D52" s="23" t="s">
        <v>43</v>
      </c>
      <c r="E52" s="25"/>
      <c r="F52" s="25"/>
      <c r="G52" s="25"/>
      <c r="H52" s="25"/>
      <c r="I52" s="25"/>
      <c r="J52" s="44"/>
      <c r="K52" s="53">
        <v>200</v>
      </c>
      <c r="L52" s="53">
        <v>18.45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53" t="s">
        <v>61</v>
      </c>
      <c r="L53" s="53">
        <v>2.48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36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53" t="s">
        <v>62</v>
      </c>
      <c r="L54" s="53">
        <v>2.57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933</v>
      </c>
      <c r="L59" s="60">
        <f>SUM(L48:L58)</f>
        <v>152.99999999999997</v>
      </c>
      <c r="M59" s="60">
        <f t="shared" ref="M59:P59" si="4">SUM(M48:M58)</f>
        <v>962.5100000000001</v>
      </c>
      <c r="N59" s="60">
        <f t="shared" si="4"/>
        <v>32.65</v>
      </c>
      <c r="O59" s="60">
        <f t="shared" si="4"/>
        <v>31.72</v>
      </c>
      <c r="P59" s="60">
        <f t="shared" si="4"/>
        <v>143.62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1508</v>
      </c>
      <c r="L60" s="61">
        <f>L46+L59</f>
        <v>262</v>
      </c>
      <c r="M60" s="61">
        <f t="shared" ref="M60:P60" si="5">M46+M59</f>
        <v>1642.7400000000002</v>
      </c>
      <c r="N60" s="61">
        <f t="shared" si="5"/>
        <v>56.22</v>
      </c>
      <c r="O60" s="61">
        <f t="shared" si="5"/>
        <v>53.58</v>
      </c>
      <c r="P60" s="61">
        <f t="shared" si="5"/>
        <v>241.87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2023-03-02T06:20:45Z</cp:lastPrinted>
  <dcterms:created xsi:type="dcterms:W3CDTF">2003-07-03T17:10:57Z</dcterms:created>
  <dcterms:modified xsi:type="dcterms:W3CDTF">2023-03-23T06:13:21Z</dcterms:modified>
</cp:coreProperties>
</file>