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3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35" i="1" l="1"/>
  <c r="O60" i="1"/>
  <c r="P60" i="1"/>
  <c r="M60" i="1"/>
  <c r="N60" i="1"/>
  <c r="L60" i="1"/>
  <c r="P35" i="1"/>
  <c r="M35" i="1"/>
  <c r="L35" i="1"/>
  <c r="O35" i="1"/>
</calcChain>
</file>

<file path=xl/sharedStrings.xml><?xml version="1.0" encoding="utf-8"?>
<sst xmlns="http://schemas.openxmlformats.org/spreadsheetml/2006/main" count="112" uniqueCount="71">
  <si>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</si>
  <si>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</si>
  <si>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</si>
  <si>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</si>
  <si>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</si>
  <si>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</si>
  <si>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</si>
  <si>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</si>
  <si>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</si>
  <si>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</si>
  <si>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</si>
  <si>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</si>
  <si>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</si>
  <si>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</si>
  <si>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</si>
  <si>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</si>
  <si>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</si>
  <si>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</si>
  <si>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</si>
  <si>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</si>
  <si>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</si>
  <si>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</si>
  <si>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</si>
  <si>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</si>
  <si>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</si>
  <si>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</si>
  <si>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</si>
  <si>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</si>
  <si>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</si>
  <si>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</si>
  <si>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</si>
  <si>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</si>
  <si>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</si>
  <si>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</si>
  <si>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бутерброд</t>
  </si>
  <si>
    <t>Масло сливочное для бутербродов</t>
  </si>
  <si>
    <t>яйцо</t>
  </si>
  <si>
    <t>Яйцо отварное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</si>
  <si>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</si>
  <si>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</si>
  <si>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</si>
  <si>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</si>
  <si>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</si>
  <si>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</si>
  <si>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</si>
  <si>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</si>
  <si>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</si>
  <si>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Кисель </t>
  </si>
  <si>
    <t>200</t>
  </si>
  <si>
    <t xml:space="preserve">Хлеб ржаной </t>
  </si>
  <si>
    <t xml:space="preserve">Булка Сухоложская витаминизированная </t>
  </si>
  <si>
    <t>250/20</t>
  </si>
  <si>
    <t>76/77</t>
  </si>
  <si>
    <t>Суп-пюре из цветной капусты, гренки</t>
  </si>
  <si>
    <t>206/49</t>
  </si>
  <si>
    <t>Каша молочная "Дружба"(пшено,рис) /масло сливочн</t>
  </si>
  <si>
    <t>220/10</t>
  </si>
  <si>
    <t>260/10</t>
  </si>
  <si>
    <t>подгарнировка</t>
  </si>
  <si>
    <t>Огурцы консервированные</t>
  </si>
  <si>
    <t>Мясо тушеное (свинина)</t>
  </si>
  <si>
    <t>Булгур</t>
  </si>
  <si>
    <t>45/45</t>
  </si>
  <si>
    <t>35</t>
  </si>
  <si>
    <t>170</t>
  </si>
  <si>
    <t>36</t>
  </si>
  <si>
    <t>30</t>
  </si>
  <si>
    <t>40</t>
  </si>
  <si>
    <t>60/60</t>
  </si>
  <si>
    <t>180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</si>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</sst>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7" sqref="V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45001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19.28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36</v>
      </c>
      <c r="C13" s="24">
        <v>262</v>
      </c>
      <c r="D13" s="23" t="s">
        <v>37</v>
      </c>
      <c r="E13" s="25"/>
      <c r="F13" s="25"/>
      <c r="G13" s="25"/>
      <c r="H13" s="25"/>
      <c r="I13" s="25"/>
      <c r="J13" s="25"/>
      <c r="K13" s="52">
        <v>40</v>
      </c>
      <c r="L13" s="52">
        <v>12.4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21</v>
      </c>
      <c r="B14" s="23" t="s">
        <v>38</v>
      </c>
      <c r="C14" s="24" t="s">
        <v>54</v>
      </c>
      <c r="D14" s="23" t="s">
        <v>55</v>
      </c>
      <c r="E14" s="25"/>
      <c r="F14" s="25"/>
      <c r="G14" s="25"/>
      <c r="H14" s="25"/>
      <c r="I14" s="25"/>
      <c r="J14" s="25"/>
      <c r="K14" s="52" t="s">
        <v>56</v>
      </c>
      <c r="L14" s="52">
        <v>25.07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39</v>
      </c>
      <c r="C15" s="24" t="s">
        <v>40</v>
      </c>
      <c r="D15" s="23" t="s">
        <v>41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42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51</v>
      </c>
      <c r="L16" s="52">
        <v>2.5499999999999998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731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4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58</v>
      </c>
      <c r="C23" s="31">
        <v>127</v>
      </c>
      <c r="D23" s="30" t="s">
        <v>59</v>
      </c>
      <c r="E23" s="32"/>
      <c r="F23" s="32"/>
      <c r="G23" s="32"/>
      <c r="H23" s="32"/>
      <c r="I23" s="32"/>
      <c r="J23" s="32"/>
      <c r="K23" s="55" t="s">
        <v>63</v>
      </c>
      <c r="L23" s="55">
        <v>5.66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44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62" t="s">
        <v>51</v>
      </c>
      <c r="L24" s="52">
        <v>29.62</v>
      </c>
      <c r="M24" s="52">
        <v>193.04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25</v>
      </c>
      <c r="B25" s="23" t="s">
        <v>45</v>
      </c>
      <c r="C25" s="24">
        <v>602</v>
      </c>
      <c r="D25" s="23" t="s">
        <v>60</v>
      </c>
      <c r="E25" s="25"/>
      <c r="F25" s="25"/>
      <c r="G25" s="25"/>
      <c r="H25" s="25"/>
      <c r="I25" s="25"/>
      <c r="J25" s="25"/>
      <c r="K25" s="62" t="s">
        <v>62</v>
      </c>
      <c r="L25" s="52">
        <v>54.87</v>
      </c>
      <c r="M25" s="52">
        <v>168</v>
      </c>
      <c r="N25" s="52">
        <v>11.85</v>
      </c>
      <c r="O25" s="52">
        <v>15.26</v>
      </c>
      <c r="P25" s="53">
        <v>3.8</v>
      </c>
    </row>
    <row r="26" spans="1:16" ht="15" x14ac:dyDescent="0.2">
      <c r="A26" s="26"/>
      <c r="B26" s="23" t="s">
        <v>46</v>
      </c>
      <c r="C26" s="24">
        <v>274</v>
      </c>
      <c r="D26" s="23" t="s">
        <v>61</v>
      </c>
      <c r="E26" s="25"/>
      <c r="F26" s="25"/>
      <c r="G26" s="25"/>
      <c r="H26" s="25"/>
      <c r="I26" s="25"/>
      <c r="J26" s="25"/>
      <c r="K26" s="52" t="s">
        <v>64</v>
      </c>
      <c r="L26" s="52">
        <v>27.42</v>
      </c>
      <c r="M26" s="52">
        <v>208.9</v>
      </c>
      <c r="N26" s="52">
        <v>3.7</v>
      </c>
      <c r="O26" s="52">
        <v>3.4</v>
      </c>
      <c r="P26" s="53">
        <v>27.1</v>
      </c>
    </row>
    <row r="27" spans="1:16" ht="15" x14ac:dyDescent="0.2">
      <c r="A27" s="26"/>
      <c r="B27" s="23" t="s">
        <v>39</v>
      </c>
      <c r="C27" s="24">
        <v>15</v>
      </c>
      <c r="D27" s="23" t="s">
        <v>47</v>
      </c>
      <c r="E27" s="25"/>
      <c r="F27" s="25"/>
      <c r="G27" s="25"/>
      <c r="H27" s="25"/>
      <c r="I27" s="25"/>
      <c r="J27" s="25"/>
      <c r="K27" s="52" t="s">
        <v>48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42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2" t="s">
        <v>65</v>
      </c>
      <c r="L28" s="52">
        <v>1.99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42</v>
      </c>
      <c r="C29" s="24">
        <v>53</v>
      </c>
      <c r="D29" s="23" t="s">
        <v>50</v>
      </c>
      <c r="E29" s="25"/>
      <c r="F29" s="25"/>
      <c r="G29" s="25"/>
      <c r="H29" s="25"/>
      <c r="I29" s="25"/>
      <c r="J29" s="25"/>
      <c r="K29" s="52" t="s">
        <v>66</v>
      </c>
      <c r="L29" s="52">
        <v>1.51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831</v>
      </c>
      <c r="L34" s="57">
        <f>SUM(L23:L33)</f>
        <v>133</v>
      </c>
      <c r="M34" s="57">
        <f t="shared" ref="M34:P34" si="1">SUM(M23:M33)</f>
        <v>822.45999999999992</v>
      </c>
      <c r="N34" s="57">
        <f t="shared" si="1"/>
        <v>26.950000000000003</v>
      </c>
      <c r="O34" s="57">
        <f t="shared" si="1"/>
        <v>26.369999999999997</v>
      </c>
      <c r="P34" s="57">
        <f t="shared" si="1"/>
        <v>118.06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1562</v>
      </c>
      <c r="L35" s="61">
        <f>L21+L34</f>
        <v>228</v>
      </c>
      <c r="M35" s="61">
        <f t="shared" ref="M35:P35" si="2">M21+M34</f>
        <v>1412.65</v>
      </c>
      <c r="N35" s="61">
        <f t="shared" si="2"/>
        <v>46.2</v>
      </c>
      <c r="O35" s="61">
        <f t="shared" si="2"/>
        <v>46.239999999999995</v>
      </c>
      <c r="P35" s="61">
        <f t="shared" si="2"/>
        <v>203.27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19.28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>
        <v>49</v>
      </c>
      <c r="D37" s="23" t="s">
        <v>35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17</v>
      </c>
      <c r="B38" s="26" t="s">
        <v>36</v>
      </c>
      <c r="C38" s="43">
        <v>262</v>
      </c>
      <c r="D38" s="23" t="s">
        <v>37</v>
      </c>
      <c r="E38" s="25"/>
      <c r="F38" s="25"/>
      <c r="G38" s="25"/>
      <c r="H38" s="25"/>
      <c r="I38" s="25"/>
      <c r="J38" s="44"/>
      <c r="K38" s="53">
        <v>40</v>
      </c>
      <c r="L38" s="53">
        <v>12.4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22</v>
      </c>
      <c r="B39" s="26" t="s">
        <v>38</v>
      </c>
      <c r="C39" s="43" t="s">
        <v>54</v>
      </c>
      <c r="D39" s="23" t="s">
        <v>55</v>
      </c>
      <c r="E39" s="25"/>
      <c r="F39" s="25"/>
      <c r="G39" s="25"/>
      <c r="H39" s="25"/>
      <c r="I39" s="25"/>
      <c r="J39" s="44"/>
      <c r="K39" s="53" t="s">
        <v>57</v>
      </c>
      <c r="L39" s="53">
        <v>27.64</v>
      </c>
      <c r="M39" s="53">
        <v>190.12</v>
      </c>
      <c r="N39" s="53">
        <v>6.47</v>
      </c>
      <c r="O39" s="53">
        <v>5.6</v>
      </c>
      <c r="P39" s="53">
        <v>36.799999999999997</v>
      </c>
    </row>
    <row r="40" spans="1:16" ht="15" x14ac:dyDescent="0.2">
      <c r="A40" s="26"/>
      <c r="B40" s="26" t="s">
        <v>39</v>
      </c>
      <c r="C40" s="43" t="s">
        <v>40</v>
      </c>
      <c r="D40" s="23" t="s">
        <v>41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42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60</v>
      </c>
      <c r="L41" s="53">
        <v>3.01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760</v>
      </c>
      <c r="L46" s="59">
        <f>SUM(L36:L45)</f>
        <v>109</v>
      </c>
      <c r="M46" s="59">
        <f t="shared" ref="M46:P46" si="3">SUM(M36:M45)</f>
        <v>675.72</v>
      </c>
      <c r="N46" s="59">
        <f t="shared" si="3"/>
        <v>20.97</v>
      </c>
      <c r="O46" s="59">
        <f t="shared" si="3"/>
        <v>22.67</v>
      </c>
      <c r="P46" s="59">
        <f t="shared" si="3"/>
        <v>93.52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58</v>
      </c>
      <c r="C48" s="49">
        <v>127</v>
      </c>
      <c r="D48" s="30" t="s">
        <v>59</v>
      </c>
      <c r="E48" s="32"/>
      <c r="F48" s="32"/>
      <c r="G48" s="32"/>
      <c r="H48" s="32"/>
      <c r="I48" s="32"/>
      <c r="J48" s="50"/>
      <c r="K48" s="56" t="s">
        <v>67</v>
      </c>
      <c r="L48" s="56">
        <v>6.47</v>
      </c>
      <c r="M48" s="56">
        <v>4</v>
      </c>
      <c r="N48" s="56">
        <v>0.27</v>
      </c>
      <c r="O48" s="56">
        <v>0</v>
      </c>
      <c r="P48" s="56">
        <v>0.7</v>
      </c>
    </row>
    <row r="49" spans="1:16" ht="15.75" x14ac:dyDescent="0.25">
      <c r="A49" s="22" t="s">
        <v>18</v>
      </c>
      <c r="B49" s="26" t="s">
        <v>44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51</v>
      </c>
      <c r="L49" s="53">
        <v>29.62</v>
      </c>
      <c r="M49" s="53">
        <v>241.3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22</v>
      </c>
      <c r="B50" s="26" t="s">
        <v>45</v>
      </c>
      <c r="C50" s="43">
        <v>602</v>
      </c>
      <c r="D50" s="23" t="s">
        <v>60</v>
      </c>
      <c r="E50" s="25"/>
      <c r="F50" s="25"/>
      <c r="G50" s="25"/>
      <c r="H50" s="25"/>
      <c r="I50" s="25"/>
      <c r="J50" s="44"/>
      <c r="K50" s="63" t="s">
        <v>68</v>
      </c>
      <c r="L50" s="53">
        <v>71.94</v>
      </c>
      <c r="M50" s="53">
        <v>176.7</v>
      </c>
      <c r="N50" s="53">
        <v>13.17</v>
      </c>
      <c r="O50" s="53">
        <v>17.350000000000001</v>
      </c>
      <c r="P50" s="53">
        <v>4.2</v>
      </c>
    </row>
    <row r="51" spans="1:16" ht="15" x14ac:dyDescent="0.2">
      <c r="A51" s="26"/>
      <c r="B51" s="26" t="s">
        <v>46</v>
      </c>
      <c r="C51" s="43">
        <v>274</v>
      </c>
      <c r="D51" s="23" t="s">
        <v>61</v>
      </c>
      <c r="E51" s="25"/>
      <c r="F51" s="25"/>
      <c r="G51" s="25"/>
      <c r="H51" s="25"/>
      <c r="I51" s="25"/>
      <c r="J51" s="44"/>
      <c r="K51" s="53" t="s">
        <v>69</v>
      </c>
      <c r="L51" s="53">
        <v>29.03</v>
      </c>
      <c r="M51" s="53">
        <v>250.68</v>
      </c>
      <c r="N51" s="53">
        <v>4.5</v>
      </c>
      <c r="O51" s="53">
        <v>6.08</v>
      </c>
      <c r="P51" s="53">
        <v>30.5</v>
      </c>
    </row>
    <row r="52" spans="1:16" ht="15" x14ac:dyDescent="0.2">
      <c r="A52" s="26"/>
      <c r="B52" s="26" t="s">
        <v>39</v>
      </c>
      <c r="C52" s="43">
        <v>15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42</v>
      </c>
      <c r="C53" s="43">
        <v>57</v>
      </c>
      <c r="D53" s="23" t="s">
        <v>49</v>
      </c>
      <c r="E53" s="25"/>
      <c r="F53" s="25"/>
      <c r="G53" s="25"/>
      <c r="H53" s="25"/>
      <c r="I53" s="25"/>
      <c r="J53" s="44"/>
      <c r="K53" s="53" t="s">
        <v>70</v>
      </c>
      <c r="L53" s="53">
        <v>2.35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42</v>
      </c>
      <c r="C54" s="43">
        <v>53</v>
      </c>
      <c r="D54" s="23" t="s">
        <v>50</v>
      </c>
      <c r="E54" s="25"/>
      <c r="F54" s="25"/>
      <c r="G54" s="25"/>
      <c r="H54" s="25"/>
      <c r="I54" s="25"/>
      <c r="J54" s="44"/>
      <c r="K54" s="53">
        <v>33</v>
      </c>
      <c r="L54" s="53">
        <v>1.66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886</v>
      </c>
      <c r="L59" s="60">
        <f>SUM(L48:L58)</f>
        <v>153</v>
      </c>
      <c r="M59" s="60">
        <f t="shared" ref="M59:P59" si="4">SUM(M48:M58)</f>
        <v>952.62000000000012</v>
      </c>
      <c r="N59" s="60">
        <f t="shared" si="4"/>
        <v>31.48</v>
      </c>
      <c r="O59" s="60">
        <f t="shared" si="4"/>
        <v>32.97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1646</v>
      </c>
      <c r="L60" s="61">
        <f>L46+L59</f>
        <v>262</v>
      </c>
      <c r="M60" s="61">
        <f t="shared" ref="M60:P60" si="5">M46+M59</f>
        <v>1628.3400000000001</v>
      </c>
      <c r="N60" s="61">
        <f t="shared" si="5"/>
        <v>52.45</v>
      </c>
      <c r="O60" s="61">
        <f t="shared" si="5"/>
        <v>55.64</v>
      </c>
      <c r="P60" s="61">
        <f t="shared" si="5"/>
        <v>227.60000000000002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2023-03-14T08:55:33Z</cp:lastPrinted>
  <dcterms:created xsi:type="dcterms:W3CDTF">2003-07-03T17:10:57Z</dcterms:created>
  <dcterms:modified xsi:type="dcterms:W3CDTF">2023-03-14T09:50:42Z</dcterms:modified>
</cp:coreProperties>
</file>