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9" i="1" l="1"/>
  <c r="K34" i="1"/>
  <c r="P58" i="1"/>
  <c r="O58" i="1"/>
  <c r="N58" i="1"/>
  <c r="M58" i="1"/>
  <c r="L58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34" i="1" l="1"/>
  <c r="N59" i="1"/>
  <c r="M59" i="1"/>
  <c r="P59" i="1"/>
  <c r="L59" i="1"/>
  <c r="O34" i="1"/>
  <c r="M34" i="1"/>
  <c r="O59" i="1"/>
  <c r="N34" i="1"/>
  <c r="L34" i="1"/>
</calcChain>
</file>

<file path=xl/sharedStrings.xml><?xml version="1.0" encoding="utf-8"?>
<sst xmlns="http://schemas.openxmlformats.org/spreadsheetml/2006/main" count="95" uniqueCount="56">
  <si>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</si>
  <si>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</si>
  <si>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</si>
  <si>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</si>
  <si>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</si>
  <si>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</si>
  <si>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</si>
  <si>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</si>
  <si>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</si>
  <si>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</si>
  <si>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</si>
  <si>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</si>
  <si>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</si>
  <si>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</si>
  <si>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</si>
  <si>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</si>
  <si>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</si>
  <si>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</si>
  <si>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</si>
  <si>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</si>
  <si>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</si>
  <si>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</si>
  <si>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</si>
  <si>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</si>
  <si>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</si>
  <si>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</si>
  <si>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</si>
  <si>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</si>
  <si>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</si>
  <si>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</si>
  <si>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</si>
  <si>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</si>
  <si>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</si>
  <si>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</si>
  <si>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</si>
  <si>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</si>
  <si>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</si>
  <si>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</si>
  <si>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</si>
  <si>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</si>
  <si>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2 блюдо</t>
  </si>
  <si>
    <t>Конфета</t>
  </si>
  <si>
    <t>пром</t>
  </si>
  <si>
    <t>сладкое</t>
  </si>
  <si>
    <t xml:space="preserve">Хлеб ржаной  </t>
  </si>
  <si>
    <t>276/51</t>
  </si>
  <si>
    <t>Запеканка творожная с тыквой/сгущенное молоко</t>
  </si>
  <si>
    <t>130/20</t>
  </si>
  <si>
    <t>Витаминизированное какао</t>
  </si>
  <si>
    <t>150/20</t>
  </si>
  <si>
    <t>закуска</t>
  </si>
  <si>
    <t>Салат из квашеной капусты</t>
  </si>
  <si>
    <t>250/20</t>
  </si>
  <si>
    <t>Азу (картоф, свинина, лук, огурц конс, том паста)</t>
  </si>
  <si>
    <t>200</t>
  </si>
  <si>
    <t>Напиток из свежезамороженных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</si>
</sst>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44978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62.98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21</v>
      </c>
      <c r="B14" s="23" t="s">
        <v>35</v>
      </c>
      <c r="C14" s="24">
        <v>10</v>
      </c>
      <c r="D14" s="23" t="s">
        <v>48</v>
      </c>
      <c r="E14" s="25"/>
      <c r="F14" s="25"/>
      <c r="G14" s="25"/>
      <c r="H14" s="25"/>
      <c r="I14" s="25"/>
      <c r="J14" s="25"/>
      <c r="K14" s="52">
        <v>200</v>
      </c>
      <c r="L14" s="52">
        <v>17.66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30</v>
      </c>
      <c r="L15" s="52">
        <v>1.51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19.559999999999999</v>
      </c>
      <c r="O21" s="54">
        <f t="shared" si="0"/>
        <v>19.580000000000002</v>
      </c>
      <c r="P21" s="54">
        <f t="shared" si="0"/>
        <v>85.24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50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38</v>
      </c>
      <c r="C24" s="24">
        <v>169</v>
      </c>
      <c r="D24" s="23" t="s">
        <v>39</v>
      </c>
      <c r="E24" s="25"/>
      <c r="F24" s="25"/>
      <c r="G24" s="25"/>
      <c r="H24" s="25"/>
      <c r="I24" s="25"/>
      <c r="J24" s="25"/>
      <c r="K24" s="62" t="s">
        <v>52</v>
      </c>
      <c r="L24" s="52">
        <v>30.15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25</v>
      </c>
      <c r="B25" s="23" t="s">
        <v>40</v>
      </c>
      <c r="C25" s="24">
        <v>399</v>
      </c>
      <c r="D25" s="23" t="s">
        <v>53</v>
      </c>
      <c r="E25" s="25"/>
      <c r="F25" s="25"/>
      <c r="G25" s="25"/>
      <c r="H25" s="25"/>
      <c r="I25" s="25"/>
      <c r="J25" s="25"/>
      <c r="K25" s="62">
        <v>230</v>
      </c>
      <c r="L25" s="52">
        <v>68.64</v>
      </c>
      <c r="M25" s="52">
        <v>290.7</v>
      </c>
      <c r="N25" s="52">
        <v>11.95</v>
      </c>
      <c r="O25" s="52">
        <v>16.2</v>
      </c>
      <c r="P25" s="53">
        <v>30.63</v>
      </c>
    </row>
    <row r="26" spans="1:16" ht="15" x14ac:dyDescent="0.2">
      <c r="A26" s="26"/>
      <c r="B26" s="23" t="s">
        <v>35</v>
      </c>
      <c r="C26" s="24">
        <v>28</v>
      </c>
      <c r="D26" s="23" t="s">
        <v>55</v>
      </c>
      <c r="E26" s="25"/>
      <c r="F26" s="25"/>
      <c r="G26" s="25"/>
      <c r="H26" s="25"/>
      <c r="I26" s="25"/>
      <c r="J26" s="25"/>
      <c r="K26" s="52" t="s">
        <v>54</v>
      </c>
      <c r="L26" s="52">
        <v>10.78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43</v>
      </c>
      <c r="C27" s="24" t="s">
        <v>42</v>
      </c>
      <c r="D27" s="23" t="s">
        <v>41</v>
      </c>
      <c r="E27" s="25"/>
      <c r="F27" s="25"/>
      <c r="G27" s="25"/>
      <c r="H27" s="25"/>
      <c r="I27" s="25"/>
      <c r="J27" s="25"/>
      <c r="K27" s="52">
        <v>25</v>
      </c>
      <c r="L27" s="52">
        <v>7.14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36</v>
      </c>
      <c r="C28" s="24">
        <v>57</v>
      </c>
      <c r="D28" s="23" t="s">
        <v>44</v>
      </c>
      <c r="E28" s="25"/>
      <c r="F28" s="25"/>
      <c r="G28" s="25"/>
      <c r="H28" s="25"/>
      <c r="I28" s="25"/>
      <c r="J28" s="25"/>
      <c r="K28" s="52">
        <v>45</v>
      </c>
      <c r="L28" s="52">
        <v>2.5299999999999998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31</v>
      </c>
      <c r="L29" s="52">
        <v>1.61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861</v>
      </c>
      <c r="L33" s="57">
        <f>SUM(L23:L32)</f>
        <v>133</v>
      </c>
      <c r="M33" s="57">
        <f>SUM(M23:M32)</f>
        <v>832.83999999999992</v>
      </c>
      <c r="N33" s="57">
        <f>SUM(N23:N32)</f>
        <v>26.990000000000002</v>
      </c>
      <c r="O33" s="57">
        <f>SUM(O23:O32)</f>
        <v>30.64</v>
      </c>
      <c r="P33" s="57">
        <f>SUM(P23:P32)</f>
        <v>119.13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1368</v>
      </c>
      <c r="L34" s="61">
        <f t="shared" si="1"/>
        <v>228</v>
      </c>
      <c r="M34" s="61">
        <f t="shared" si="1"/>
        <v>1420.6999999999998</v>
      </c>
      <c r="N34" s="61">
        <f t="shared" si="1"/>
        <v>46.55</v>
      </c>
      <c r="O34" s="61">
        <f t="shared" si="1"/>
        <v>50.22</v>
      </c>
      <c r="P34" s="61">
        <f t="shared" si="1"/>
        <v>204.37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33</v>
      </c>
      <c r="L35" s="53">
        <v>18.510000000000002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49</v>
      </c>
      <c r="L36" s="53">
        <v>71.27</v>
      </c>
      <c r="M36" s="53">
        <v>384.2</v>
      </c>
      <c r="N36" s="53">
        <v>16.3</v>
      </c>
      <c r="O36" s="53">
        <v>19.95</v>
      </c>
      <c r="P36" s="53">
        <v>36.92</v>
      </c>
    </row>
    <row r="37" spans="1:16" ht="15.75" x14ac:dyDescent="0.25">
      <c r="A37" s="22" t="s">
        <v>17</v>
      </c>
      <c r="B37" s="26" t="s">
        <v>35</v>
      </c>
      <c r="C37" s="43">
        <v>10</v>
      </c>
      <c r="D37" s="23" t="s">
        <v>48</v>
      </c>
      <c r="E37" s="25"/>
      <c r="F37" s="25"/>
      <c r="G37" s="25"/>
      <c r="H37" s="25"/>
      <c r="I37" s="25"/>
      <c r="J37" s="44"/>
      <c r="K37" s="53">
        <v>200</v>
      </c>
      <c r="L37" s="53">
        <v>17.66</v>
      </c>
      <c r="M37" s="53">
        <v>145</v>
      </c>
      <c r="N37" s="53">
        <v>3.9</v>
      </c>
      <c r="O37" s="53">
        <v>3.1</v>
      </c>
      <c r="P37" s="53">
        <v>25.2</v>
      </c>
    </row>
    <row r="38" spans="1:16" ht="15.75" x14ac:dyDescent="0.25">
      <c r="A38" s="22" t="s">
        <v>22</v>
      </c>
      <c r="B38" s="26" t="s">
        <v>36</v>
      </c>
      <c r="C38" s="43">
        <v>53</v>
      </c>
      <c r="D38" s="23" t="s">
        <v>37</v>
      </c>
      <c r="E38" s="25"/>
      <c r="F38" s="25"/>
      <c r="G38" s="25"/>
      <c r="H38" s="25"/>
      <c r="I38" s="25"/>
      <c r="J38" s="44"/>
      <c r="K38" s="53">
        <v>31</v>
      </c>
      <c r="L38" s="53">
        <v>1.56</v>
      </c>
      <c r="M38" s="53">
        <v>91.26</v>
      </c>
      <c r="N38" s="53">
        <v>2.46</v>
      </c>
      <c r="O38" s="53">
        <v>0.64</v>
      </c>
      <c r="P38" s="53">
        <v>16</v>
      </c>
    </row>
    <row r="39" spans="1:16" ht="15" x14ac:dyDescent="0.2">
      <c r="A39" s="26"/>
      <c r="B39" s="26"/>
      <c r="C39" s="43"/>
      <c r="D39" s="23"/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584</v>
      </c>
      <c r="L45" s="59">
        <f>SUM(L35:L44)</f>
        <v>109</v>
      </c>
      <c r="M45" s="59">
        <f t="shared" ref="M45:P45" si="2">SUM(M35:M44)</f>
        <v>690.96</v>
      </c>
      <c r="N45" s="59">
        <f t="shared" si="2"/>
        <v>22.66</v>
      </c>
      <c r="O45" s="59">
        <f t="shared" si="2"/>
        <v>23.69</v>
      </c>
      <c r="P45" s="59">
        <f t="shared" si="2"/>
        <v>95.76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50</v>
      </c>
      <c r="C47" s="49">
        <v>116</v>
      </c>
      <c r="D47" s="30" t="s">
        <v>51</v>
      </c>
      <c r="E47" s="32"/>
      <c r="F47" s="32"/>
      <c r="G47" s="32"/>
      <c r="H47" s="32"/>
      <c r="I47" s="32"/>
      <c r="J47" s="50"/>
      <c r="K47" s="56">
        <v>100</v>
      </c>
      <c r="L47" s="56">
        <v>20.260000000000002</v>
      </c>
      <c r="M47" s="56">
        <v>47.7</v>
      </c>
      <c r="N47" s="56">
        <v>1.5</v>
      </c>
      <c r="O47" s="56">
        <v>2.83</v>
      </c>
      <c r="P47" s="56">
        <v>4.17</v>
      </c>
    </row>
    <row r="48" spans="1:16" ht="15.75" x14ac:dyDescent="0.25">
      <c r="A48" s="22" t="s">
        <v>18</v>
      </c>
      <c r="B48" s="26" t="s">
        <v>38</v>
      </c>
      <c r="C48" s="43">
        <v>169</v>
      </c>
      <c r="D48" s="23" t="s">
        <v>39</v>
      </c>
      <c r="E48" s="25"/>
      <c r="F48" s="25"/>
      <c r="G48" s="25"/>
      <c r="H48" s="25"/>
      <c r="I48" s="25"/>
      <c r="J48" s="44"/>
      <c r="K48" s="53" t="s">
        <v>52</v>
      </c>
      <c r="L48" s="53">
        <v>30.15</v>
      </c>
      <c r="M48" s="53">
        <v>175.3</v>
      </c>
      <c r="N48" s="53">
        <v>7.9</v>
      </c>
      <c r="O48" s="53">
        <v>9.34</v>
      </c>
      <c r="P48" s="53">
        <v>18</v>
      </c>
    </row>
    <row r="49" spans="1:16" ht="15.75" x14ac:dyDescent="0.25">
      <c r="A49" s="22" t="s">
        <v>22</v>
      </c>
      <c r="B49" s="26" t="s">
        <v>40</v>
      </c>
      <c r="C49" s="43">
        <v>399</v>
      </c>
      <c r="D49" s="23" t="s">
        <v>53</v>
      </c>
      <c r="E49" s="25"/>
      <c r="F49" s="25"/>
      <c r="G49" s="25"/>
      <c r="H49" s="25"/>
      <c r="I49" s="25"/>
      <c r="J49" s="44"/>
      <c r="K49" s="53">
        <v>270</v>
      </c>
      <c r="L49" s="53">
        <v>80.569999999999993</v>
      </c>
      <c r="M49" s="53">
        <v>387.6</v>
      </c>
      <c r="N49" s="53">
        <v>15.93</v>
      </c>
      <c r="O49" s="53">
        <v>21.6</v>
      </c>
      <c r="P49" s="53">
        <v>40.840000000000003</v>
      </c>
    </row>
    <row r="50" spans="1:16" ht="15" x14ac:dyDescent="0.2">
      <c r="A50" s="26"/>
      <c r="B50" s="26" t="s">
        <v>35</v>
      </c>
      <c r="C50" s="43">
        <v>28</v>
      </c>
      <c r="D50" s="23" t="s">
        <v>55</v>
      </c>
      <c r="E50" s="25"/>
      <c r="F50" s="25"/>
      <c r="G50" s="25"/>
      <c r="H50" s="25"/>
      <c r="I50" s="25"/>
      <c r="J50" s="44"/>
      <c r="K50" s="63">
        <v>200</v>
      </c>
      <c r="L50" s="53">
        <v>10.78</v>
      </c>
      <c r="M50" s="53">
        <v>102</v>
      </c>
      <c r="N50" s="53">
        <v>0.2</v>
      </c>
      <c r="O50" s="53">
        <v>0.1</v>
      </c>
      <c r="P50" s="53">
        <v>25</v>
      </c>
    </row>
    <row r="51" spans="1:16" ht="15" x14ac:dyDescent="0.2">
      <c r="A51" s="26"/>
      <c r="B51" s="26" t="s">
        <v>43</v>
      </c>
      <c r="C51" s="43" t="s">
        <v>42</v>
      </c>
      <c r="D51" s="23" t="s">
        <v>41</v>
      </c>
      <c r="E51" s="25"/>
      <c r="F51" s="25"/>
      <c r="G51" s="25"/>
      <c r="H51" s="25"/>
      <c r="I51" s="25"/>
      <c r="J51" s="44"/>
      <c r="K51" s="53">
        <v>25</v>
      </c>
      <c r="L51" s="53">
        <v>7.14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36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40</v>
      </c>
      <c r="L52" s="53">
        <v>2.25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36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36</v>
      </c>
      <c r="L53" s="53">
        <v>1.85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.75" x14ac:dyDescent="0.25">
      <c r="A58" s="33"/>
      <c r="B58" s="33"/>
      <c r="C58" s="45"/>
      <c r="D58" s="36" t="s">
        <v>7</v>
      </c>
      <c r="E58" s="37"/>
      <c r="F58" s="47"/>
      <c r="G58" s="47"/>
      <c r="H58" s="47"/>
      <c r="I58" s="47"/>
      <c r="J58" s="46"/>
      <c r="K58" s="60">
        <v>941</v>
      </c>
      <c r="L58" s="60">
        <f>SUM(L47:L57)</f>
        <v>152.99999999999997</v>
      </c>
      <c r="M58" s="60">
        <f t="shared" ref="M58:P58" si="3">SUM(M47:M57)</f>
        <v>979.26</v>
      </c>
      <c r="N58" s="60">
        <f t="shared" si="3"/>
        <v>32.39</v>
      </c>
      <c r="O58" s="60">
        <f t="shared" si="3"/>
        <v>37.39</v>
      </c>
      <c r="P58" s="60">
        <f t="shared" si="3"/>
        <v>136.41</v>
      </c>
    </row>
    <row r="59" spans="1:16" ht="15.75" x14ac:dyDescent="0.25">
      <c r="A59" s="38"/>
      <c r="B59" s="38"/>
      <c r="C59" s="39"/>
      <c r="D59" s="40" t="s">
        <v>27</v>
      </c>
      <c r="E59" s="41"/>
      <c r="F59" s="41"/>
      <c r="G59" s="41"/>
      <c r="H59" s="41"/>
      <c r="I59" s="41"/>
      <c r="J59" s="51"/>
      <c r="K59" s="61">
        <f>K45+K58</f>
        <v>1525</v>
      </c>
      <c r="L59" s="61">
        <f>L45+L58</f>
        <v>262</v>
      </c>
      <c r="M59" s="61">
        <f t="shared" ref="M59:P59" si="4">M45+M58</f>
        <v>1670.22</v>
      </c>
      <c r="N59" s="61">
        <f t="shared" si="4"/>
        <v>55.05</v>
      </c>
      <c r="O59" s="61">
        <f t="shared" si="4"/>
        <v>61.08</v>
      </c>
      <c r="P59" s="61">
        <f t="shared" si="4"/>
        <v>232.17000000000002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2023-01-20T05:47:42Z</cp:lastPrinted>
  <dcterms:created xsi:type="dcterms:W3CDTF">2003-07-03T17:10:57Z</dcterms:created>
  <dcterms:modified xsi:type="dcterms:W3CDTF">2023-02-17T09:42:29Z</dcterms:modified>
</cp:coreProperties>
</file>