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7.02.2023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P60" i="1" l="1"/>
  <c r="M35" i="1"/>
  <c r="M60" i="1"/>
  <c r="L60" i="1"/>
  <c r="N60" i="1"/>
  <c r="O60" i="1"/>
  <c r="O35" i="1"/>
  <c r="N35" i="1"/>
  <c r="P35" i="1"/>
  <c r="L35" i="1"/>
</calcChain>
</file>

<file path=xl/sharedStrings.xml><?xml version="1.0" encoding="utf-8"?>
<sst xmlns="http://schemas.openxmlformats.org/spreadsheetml/2006/main" count="106" uniqueCount="64">
  <si>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</si>
  <si>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</si>
  <si>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</si>
  <si>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</si>
  <si>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</si>
  <si>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</si>
  <si>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</si>
  <si>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</si>
  <si>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</si>
  <si>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</si>
  <si>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</si>
  <si>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</si>
  <si>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</si>
  <si>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</si>
  <si>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</si>
  <si>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</si>
  <si>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</si>
  <si>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</si>
  <si>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</si>
  <si>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</si>
  <si>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</si>
  <si>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</si>
  <si>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</si>
  <si>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</si>
  <si>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</si>
  <si>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</si>
  <si>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</si>
  <si>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</si>
  <si>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</si>
  <si>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</si>
  <si>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</si>
  <si>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</si>
  <si>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</si>
  <si>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</si>
  <si>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напиток</t>
  </si>
  <si>
    <t>хлеб</t>
  </si>
  <si>
    <t xml:space="preserve">Булка Сухоложская Витаминизированная </t>
  </si>
  <si>
    <t>Суп томатный с фасолью и овощами, сметана</t>
  </si>
  <si>
    <t xml:space="preserve">Хлеб ржаной  </t>
  </si>
  <si>
    <t xml:space="preserve">Булка Сухоложская витаминизированная </t>
  </si>
  <si>
    <t xml:space="preserve">Рис отварной рассыпчатый, кабачки тушеные </t>
  </si>
  <si>
    <t>99/81</t>
  </si>
  <si>
    <t>214/271</t>
  </si>
  <si>
    <t>закуска</t>
  </si>
  <si>
    <t>1 блюдо</t>
  </si>
  <si>
    <t>2 блюдо</t>
  </si>
  <si>
    <t>гарнир</t>
  </si>
  <si>
    <t>187/233</t>
  </si>
  <si>
    <t>Пюре картофельное / овощи припущенные</t>
  </si>
  <si>
    <t>50/50</t>
  </si>
  <si>
    <t>174/33</t>
  </si>
  <si>
    <t>Зразы рыбные с луком и яйцом (минтай) / соус молочный</t>
  </si>
  <si>
    <t xml:space="preserve">Чай с ягодами </t>
  </si>
  <si>
    <t>Компот из свежих яблок</t>
  </si>
  <si>
    <t>140/25</t>
  </si>
  <si>
    <t>70/20</t>
  </si>
  <si>
    <t>130/25</t>
  </si>
  <si>
    <t>80/25</t>
  </si>
  <si>
    <t>150/35</t>
  </si>
  <si>
    <t>Салат из квашеной капусты</t>
  </si>
  <si>
    <t>200/10</t>
  </si>
  <si>
    <t>Гуляш из индейки</t>
  </si>
  <si>
    <t>250/10</t>
  </si>
  <si>
    <t>160/40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</si>
</sst>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1" sqref="T11"/>
    </sheetView>
  </sheetViews>
  <sheetFormatPr defaultRowHeight="12.75" x14ac:dyDescent="0.2"/>
  <cols>
    <col min="1" max="2" width="13.140625" customWidth="1"/>
    <col min="3" max="3" width="8.425781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44974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52">
        <v>10</v>
      </c>
      <c r="L12" s="52">
        <v>10.37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17</v>
      </c>
      <c r="B13" s="23" t="s">
        <v>33</v>
      </c>
      <c r="C13" s="24" t="s">
        <v>50</v>
      </c>
      <c r="D13" s="23" t="s">
        <v>51</v>
      </c>
      <c r="E13" s="25"/>
      <c r="F13" s="25"/>
      <c r="G13" s="25"/>
      <c r="H13" s="25"/>
      <c r="I13" s="25"/>
      <c r="J13" s="25"/>
      <c r="K13" s="52" t="s">
        <v>55</v>
      </c>
      <c r="L13" s="52">
        <v>42.91</v>
      </c>
      <c r="M13" s="52">
        <v>145.30000000000001</v>
      </c>
      <c r="N13" s="52">
        <v>9.3000000000000007</v>
      </c>
      <c r="O13" s="52">
        <v>14.35</v>
      </c>
      <c r="P13" s="53">
        <v>12.57</v>
      </c>
    </row>
    <row r="14" spans="1:19" ht="15.75" x14ac:dyDescent="0.25">
      <c r="A14" s="22" t="s">
        <v>21</v>
      </c>
      <c r="B14" s="23" t="s">
        <v>33</v>
      </c>
      <c r="C14" s="24" t="s">
        <v>47</v>
      </c>
      <c r="D14" s="23" t="s">
        <v>48</v>
      </c>
      <c r="E14" s="25"/>
      <c r="F14" s="25"/>
      <c r="G14" s="25"/>
      <c r="H14" s="25"/>
      <c r="I14" s="25"/>
      <c r="J14" s="25"/>
      <c r="K14" s="52" t="s">
        <v>56</v>
      </c>
      <c r="L14" s="52">
        <v>31.7</v>
      </c>
      <c r="M14" s="52">
        <v>192</v>
      </c>
      <c r="N14" s="52">
        <v>3.15</v>
      </c>
      <c r="O14" s="52">
        <v>1.53</v>
      </c>
      <c r="P14" s="53">
        <v>28.42</v>
      </c>
    </row>
    <row r="15" spans="1:19" ht="15" x14ac:dyDescent="0.2">
      <c r="A15" s="26"/>
      <c r="B15" s="23" t="s">
        <v>34</v>
      </c>
      <c r="C15" s="24">
        <v>2</v>
      </c>
      <c r="D15" s="23" t="s">
        <v>52</v>
      </c>
      <c r="E15" s="25"/>
      <c r="F15" s="25"/>
      <c r="G15" s="25"/>
      <c r="H15" s="25"/>
      <c r="I15" s="25"/>
      <c r="J15" s="25"/>
      <c r="K15" s="52">
        <v>200</v>
      </c>
      <c r="L15" s="52">
        <v>7</v>
      </c>
      <c r="M15" s="52">
        <v>59.6</v>
      </c>
      <c r="N15" s="52">
        <v>0.3</v>
      </c>
      <c r="O15" s="52">
        <v>0.1</v>
      </c>
      <c r="P15" s="53">
        <v>14.3</v>
      </c>
    </row>
    <row r="16" spans="1:19" ht="15" x14ac:dyDescent="0.2">
      <c r="A16" s="26"/>
      <c r="B16" s="23" t="s">
        <v>35</v>
      </c>
      <c r="C16" s="24">
        <v>53</v>
      </c>
      <c r="D16" s="23" t="s">
        <v>36</v>
      </c>
      <c r="E16" s="25"/>
      <c r="F16" s="25"/>
      <c r="G16" s="25"/>
      <c r="H16" s="25"/>
      <c r="I16" s="25"/>
      <c r="J16" s="25"/>
      <c r="K16" s="52">
        <v>59</v>
      </c>
      <c r="L16" s="52">
        <v>3.02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514</v>
      </c>
      <c r="L21" s="54">
        <f>SUM(L12:L20)</f>
        <v>94.999999999999986</v>
      </c>
      <c r="M21" s="54">
        <f t="shared" ref="M21:P21" si="0">SUM(M12:M20)</f>
        <v>579</v>
      </c>
      <c r="N21" s="54">
        <f t="shared" si="0"/>
        <v>19.450000000000003</v>
      </c>
      <c r="O21" s="54">
        <f t="shared" si="0"/>
        <v>19.750000000000004</v>
      </c>
      <c r="P21" s="54">
        <f t="shared" si="0"/>
        <v>81.990000000000009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43</v>
      </c>
      <c r="C23" s="31">
        <v>116</v>
      </c>
      <c r="D23" s="30" t="s">
        <v>59</v>
      </c>
      <c r="E23" s="32"/>
      <c r="F23" s="32"/>
      <c r="G23" s="32"/>
      <c r="H23" s="32"/>
      <c r="I23" s="32"/>
      <c r="J23" s="32"/>
      <c r="K23" s="55">
        <v>60</v>
      </c>
      <c r="L23" s="55">
        <v>12.15</v>
      </c>
      <c r="M23" s="55">
        <v>28.6</v>
      </c>
      <c r="N23" s="55">
        <v>0.9</v>
      </c>
      <c r="O23" s="55">
        <v>1.7</v>
      </c>
      <c r="P23" s="56">
        <v>2.5</v>
      </c>
    </row>
    <row r="24" spans="1:16" ht="15.75" x14ac:dyDescent="0.25">
      <c r="A24" s="22" t="s">
        <v>18</v>
      </c>
      <c r="B24" s="23" t="s">
        <v>44</v>
      </c>
      <c r="C24" s="24" t="s">
        <v>41</v>
      </c>
      <c r="D24" s="23" t="s">
        <v>37</v>
      </c>
      <c r="E24" s="25"/>
      <c r="F24" s="25"/>
      <c r="G24" s="25"/>
      <c r="H24" s="25"/>
      <c r="I24" s="25"/>
      <c r="J24" s="25"/>
      <c r="K24" s="62" t="s">
        <v>60</v>
      </c>
      <c r="L24" s="52">
        <v>23.49</v>
      </c>
      <c r="M24" s="52">
        <v>89.8</v>
      </c>
      <c r="N24" s="52">
        <v>4.4000000000000004</v>
      </c>
      <c r="O24" s="52">
        <v>5.4</v>
      </c>
      <c r="P24" s="53">
        <v>10</v>
      </c>
    </row>
    <row r="25" spans="1:16" ht="15.75" x14ac:dyDescent="0.25">
      <c r="A25" s="22" t="s">
        <v>25</v>
      </c>
      <c r="B25" s="23" t="s">
        <v>45</v>
      </c>
      <c r="C25" s="24">
        <v>603</v>
      </c>
      <c r="D25" s="23" t="s">
        <v>61</v>
      </c>
      <c r="E25" s="25"/>
      <c r="F25" s="25"/>
      <c r="G25" s="25"/>
      <c r="H25" s="25"/>
      <c r="I25" s="25"/>
      <c r="J25" s="25"/>
      <c r="K25" s="62" t="s">
        <v>49</v>
      </c>
      <c r="L25" s="52">
        <v>66.97</v>
      </c>
      <c r="M25" s="52">
        <v>130.87</v>
      </c>
      <c r="N25" s="52">
        <v>9.31</v>
      </c>
      <c r="O25" s="52">
        <v>11.9</v>
      </c>
      <c r="P25" s="53">
        <v>4.5</v>
      </c>
    </row>
    <row r="26" spans="1:16" ht="15" x14ac:dyDescent="0.2">
      <c r="A26" s="26"/>
      <c r="B26" s="23" t="s">
        <v>46</v>
      </c>
      <c r="C26" s="24" t="s">
        <v>42</v>
      </c>
      <c r="D26" s="23" t="s">
        <v>40</v>
      </c>
      <c r="E26" s="25"/>
      <c r="F26" s="25"/>
      <c r="G26" s="25"/>
      <c r="H26" s="25"/>
      <c r="I26" s="25"/>
      <c r="J26" s="25"/>
      <c r="K26" s="62" t="s">
        <v>54</v>
      </c>
      <c r="L26" s="52">
        <v>19.84</v>
      </c>
      <c r="M26" s="52">
        <v>205</v>
      </c>
      <c r="N26" s="52">
        <v>3.9</v>
      </c>
      <c r="O26" s="52">
        <v>6.4</v>
      </c>
      <c r="P26" s="53">
        <v>31.9</v>
      </c>
    </row>
    <row r="27" spans="1:16" ht="15" x14ac:dyDescent="0.2">
      <c r="A27" s="26"/>
      <c r="B27" s="23" t="s">
        <v>34</v>
      </c>
      <c r="C27" s="24">
        <v>5</v>
      </c>
      <c r="D27" s="23" t="s">
        <v>53</v>
      </c>
      <c r="E27" s="25"/>
      <c r="F27" s="25"/>
      <c r="G27" s="25"/>
      <c r="H27" s="25"/>
      <c r="I27" s="25"/>
      <c r="J27" s="25"/>
      <c r="K27" s="52">
        <v>200</v>
      </c>
      <c r="L27" s="52">
        <v>5.08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35</v>
      </c>
      <c r="C28" s="24">
        <v>57</v>
      </c>
      <c r="D28" s="23" t="s">
        <v>38</v>
      </c>
      <c r="E28" s="25"/>
      <c r="F28" s="25"/>
      <c r="G28" s="25"/>
      <c r="H28" s="25"/>
      <c r="I28" s="25"/>
      <c r="J28" s="25"/>
      <c r="K28" s="52">
        <v>52</v>
      </c>
      <c r="L28" s="52">
        <v>2.89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35</v>
      </c>
      <c r="C29" s="24">
        <v>53</v>
      </c>
      <c r="D29" s="23" t="s">
        <v>39</v>
      </c>
      <c r="E29" s="25"/>
      <c r="F29" s="25"/>
      <c r="G29" s="25"/>
      <c r="H29" s="25"/>
      <c r="I29" s="25"/>
      <c r="J29" s="25"/>
      <c r="K29" s="52">
        <v>50</v>
      </c>
      <c r="L29" s="52">
        <v>2.58</v>
      </c>
      <c r="M29" s="52">
        <v>152.1</v>
      </c>
      <c r="N29" s="52">
        <v>4.0999999999999996</v>
      </c>
      <c r="O29" s="52">
        <v>1.07</v>
      </c>
      <c r="P29" s="53">
        <v>26.7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837</v>
      </c>
      <c r="L34" s="57">
        <f>SUM(L23:L33)</f>
        <v>133</v>
      </c>
      <c r="M34" s="57">
        <f t="shared" ref="M34:P34" si="1">SUM(M23:M33)</f>
        <v>819.47</v>
      </c>
      <c r="N34" s="57">
        <f t="shared" si="1"/>
        <v>26.810000000000002</v>
      </c>
      <c r="O34" s="57">
        <f t="shared" si="1"/>
        <v>27.64</v>
      </c>
      <c r="P34" s="57">
        <f t="shared" si="1"/>
        <v>117.71000000000001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1351</v>
      </c>
      <c r="L35" s="61">
        <f>L21+L34</f>
        <v>228</v>
      </c>
      <c r="M35" s="61">
        <f t="shared" ref="M35:P35" si="2">M21+M34</f>
        <v>1398.47</v>
      </c>
      <c r="N35" s="61">
        <f t="shared" si="2"/>
        <v>46.260000000000005</v>
      </c>
      <c r="O35" s="61">
        <f t="shared" si="2"/>
        <v>47.39</v>
      </c>
      <c r="P35" s="61">
        <f t="shared" si="2"/>
        <v>199.70000000000002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53">
        <v>10</v>
      </c>
      <c r="L36" s="53">
        <v>10.37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24</v>
      </c>
      <c r="B37" s="26" t="s">
        <v>33</v>
      </c>
      <c r="C37" s="43" t="s">
        <v>50</v>
      </c>
      <c r="D37" s="23" t="s">
        <v>51</v>
      </c>
      <c r="E37" s="25"/>
      <c r="F37" s="25"/>
      <c r="G37" s="25"/>
      <c r="H37" s="25"/>
      <c r="I37" s="25"/>
      <c r="J37" s="44"/>
      <c r="K37" s="53" t="s">
        <v>57</v>
      </c>
      <c r="L37" s="53">
        <v>49.24</v>
      </c>
      <c r="M37" s="53">
        <v>139.22</v>
      </c>
      <c r="N37" s="53">
        <v>10.33</v>
      </c>
      <c r="O37" s="53">
        <v>15.94</v>
      </c>
      <c r="P37" s="53">
        <v>14</v>
      </c>
    </row>
    <row r="38" spans="1:16" ht="15.75" x14ac:dyDescent="0.25">
      <c r="A38" s="22" t="s">
        <v>17</v>
      </c>
      <c r="B38" s="26" t="s">
        <v>33</v>
      </c>
      <c r="C38" s="43" t="s">
        <v>47</v>
      </c>
      <c r="D38" s="23" t="s">
        <v>48</v>
      </c>
      <c r="E38" s="25"/>
      <c r="F38" s="25"/>
      <c r="G38" s="25"/>
      <c r="H38" s="25"/>
      <c r="I38" s="25"/>
      <c r="J38" s="44"/>
      <c r="K38" s="53" t="s">
        <v>58</v>
      </c>
      <c r="L38" s="53">
        <v>39.159999999999997</v>
      </c>
      <c r="M38" s="53">
        <v>272</v>
      </c>
      <c r="N38" s="53">
        <v>4.5199999999999996</v>
      </c>
      <c r="O38" s="53">
        <v>3.28</v>
      </c>
      <c r="P38" s="53">
        <v>35.42</v>
      </c>
    </row>
    <row r="39" spans="1:16" ht="15.75" x14ac:dyDescent="0.25">
      <c r="A39" s="22" t="s">
        <v>22</v>
      </c>
      <c r="B39" s="26" t="s">
        <v>34</v>
      </c>
      <c r="C39" s="43">
        <v>2</v>
      </c>
      <c r="D39" s="23" t="s">
        <v>52</v>
      </c>
      <c r="E39" s="25"/>
      <c r="F39" s="25"/>
      <c r="G39" s="25"/>
      <c r="H39" s="25"/>
      <c r="I39" s="25"/>
      <c r="J39" s="44"/>
      <c r="K39" s="53">
        <v>200</v>
      </c>
      <c r="L39" s="53">
        <v>7</v>
      </c>
      <c r="M39" s="53">
        <v>59.6</v>
      </c>
      <c r="N39" s="53">
        <v>0.3</v>
      </c>
      <c r="O39" s="53">
        <v>0.1</v>
      </c>
      <c r="P39" s="53">
        <v>14.3</v>
      </c>
    </row>
    <row r="40" spans="1:16" ht="15" x14ac:dyDescent="0.2">
      <c r="A40" s="26"/>
      <c r="B40" s="26" t="s">
        <v>35</v>
      </c>
      <c r="C40" s="43">
        <v>53</v>
      </c>
      <c r="D40" s="23" t="s">
        <v>36</v>
      </c>
      <c r="E40" s="25"/>
      <c r="F40" s="25"/>
      <c r="G40" s="25"/>
      <c r="H40" s="25"/>
      <c r="I40" s="25"/>
      <c r="J40" s="44"/>
      <c r="K40" s="53">
        <v>63</v>
      </c>
      <c r="L40" s="53">
        <v>3.23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563</v>
      </c>
      <c r="L46" s="59">
        <f>SUM(L36:L45)</f>
        <v>109</v>
      </c>
      <c r="M46" s="59">
        <f t="shared" ref="M46:P46" si="3">SUM(M36:M45)</f>
        <v>683.34</v>
      </c>
      <c r="N46" s="59">
        <f t="shared" si="3"/>
        <v>22.67</v>
      </c>
      <c r="O46" s="59">
        <f t="shared" si="3"/>
        <v>23.300000000000004</v>
      </c>
      <c r="P46" s="59">
        <f t="shared" si="3"/>
        <v>95.8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43</v>
      </c>
      <c r="C48" s="49">
        <v>116</v>
      </c>
      <c r="D48" s="30" t="s">
        <v>59</v>
      </c>
      <c r="E48" s="32"/>
      <c r="F48" s="32"/>
      <c r="G48" s="32"/>
      <c r="H48" s="32"/>
      <c r="I48" s="32"/>
      <c r="J48" s="50"/>
      <c r="K48" s="56">
        <v>100</v>
      </c>
      <c r="L48" s="56">
        <v>20.260000000000002</v>
      </c>
      <c r="M48" s="56">
        <v>47.7</v>
      </c>
      <c r="N48" s="56">
        <v>1.5</v>
      </c>
      <c r="O48" s="56">
        <v>2.83</v>
      </c>
      <c r="P48" s="56">
        <v>4.17</v>
      </c>
    </row>
    <row r="49" spans="1:16" ht="15.75" x14ac:dyDescent="0.25">
      <c r="A49" s="22" t="s">
        <v>18</v>
      </c>
      <c r="B49" s="26" t="s">
        <v>44</v>
      </c>
      <c r="C49" s="43" t="s">
        <v>41</v>
      </c>
      <c r="D49" s="23" t="s">
        <v>37</v>
      </c>
      <c r="E49" s="25"/>
      <c r="F49" s="25"/>
      <c r="G49" s="25"/>
      <c r="H49" s="25"/>
      <c r="I49" s="25"/>
      <c r="J49" s="44"/>
      <c r="K49" s="63" t="s">
        <v>62</v>
      </c>
      <c r="L49" s="53">
        <v>28.56</v>
      </c>
      <c r="M49" s="53">
        <v>112.25</v>
      </c>
      <c r="N49" s="53">
        <v>5.5</v>
      </c>
      <c r="O49" s="53">
        <v>6.75</v>
      </c>
      <c r="P49" s="53">
        <v>12.5</v>
      </c>
    </row>
    <row r="50" spans="1:16" ht="15.75" x14ac:dyDescent="0.25">
      <c r="A50" s="22" t="s">
        <v>22</v>
      </c>
      <c r="B50" s="26" t="s">
        <v>45</v>
      </c>
      <c r="C50" s="43">
        <v>603</v>
      </c>
      <c r="D50" s="23" t="s">
        <v>61</v>
      </c>
      <c r="E50" s="25"/>
      <c r="F50" s="25"/>
      <c r="G50" s="25"/>
      <c r="H50" s="25"/>
      <c r="I50" s="25"/>
      <c r="J50" s="44"/>
      <c r="K50" s="63" t="s">
        <v>49</v>
      </c>
      <c r="L50" s="53">
        <v>66.97</v>
      </c>
      <c r="M50" s="53">
        <v>155.4</v>
      </c>
      <c r="N50" s="53">
        <v>10.34</v>
      </c>
      <c r="O50" s="53">
        <v>13.22</v>
      </c>
      <c r="P50" s="53">
        <v>5</v>
      </c>
    </row>
    <row r="51" spans="1:16" ht="15" x14ac:dyDescent="0.2">
      <c r="A51" s="26"/>
      <c r="B51" s="26" t="s">
        <v>46</v>
      </c>
      <c r="C51" s="43" t="s">
        <v>42</v>
      </c>
      <c r="D51" s="23" t="s">
        <v>40</v>
      </c>
      <c r="E51" s="25"/>
      <c r="F51" s="25"/>
      <c r="G51" s="25"/>
      <c r="H51" s="25"/>
      <c r="I51" s="25"/>
      <c r="J51" s="44"/>
      <c r="K51" s="63" t="s">
        <v>63</v>
      </c>
      <c r="L51" s="53">
        <v>26.59</v>
      </c>
      <c r="M51" s="53">
        <v>294</v>
      </c>
      <c r="N51" s="53">
        <v>6.8</v>
      </c>
      <c r="O51" s="53">
        <v>7.4</v>
      </c>
      <c r="P51" s="53">
        <v>50.2</v>
      </c>
    </row>
    <row r="52" spans="1:16" ht="15" x14ac:dyDescent="0.2">
      <c r="A52" s="26"/>
      <c r="B52" s="26" t="s">
        <v>34</v>
      </c>
      <c r="C52" s="43">
        <v>5</v>
      </c>
      <c r="D52" s="23" t="s">
        <v>53</v>
      </c>
      <c r="E52" s="25"/>
      <c r="F52" s="25"/>
      <c r="G52" s="25"/>
      <c r="H52" s="25"/>
      <c r="I52" s="25"/>
      <c r="J52" s="44"/>
      <c r="K52" s="53">
        <v>200</v>
      </c>
      <c r="L52" s="53">
        <v>5.08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35</v>
      </c>
      <c r="C53" s="43">
        <v>57</v>
      </c>
      <c r="D53" s="23" t="s">
        <v>38</v>
      </c>
      <c r="E53" s="25"/>
      <c r="F53" s="25"/>
      <c r="G53" s="25"/>
      <c r="H53" s="25"/>
      <c r="I53" s="25"/>
      <c r="J53" s="44"/>
      <c r="K53" s="53">
        <v>55</v>
      </c>
      <c r="L53" s="53">
        <v>3.1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35</v>
      </c>
      <c r="C54" s="43">
        <v>53</v>
      </c>
      <c r="D54" s="23" t="s">
        <v>39</v>
      </c>
      <c r="E54" s="25"/>
      <c r="F54" s="25"/>
      <c r="G54" s="25"/>
      <c r="H54" s="25"/>
      <c r="I54" s="25"/>
      <c r="J54" s="44"/>
      <c r="K54" s="53">
        <v>47</v>
      </c>
      <c r="L54" s="53">
        <v>2.44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962</v>
      </c>
      <c r="L59" s="60">
        <f>SUM(L48:L58)</f>
        <v>153</v>
      </c>
      <c r="M59" s="60">
        <f t="shared" ref="M59:P59" si="4">SUM(M48:M58)</f>
        <v>944.13000000000011</v>
      </c>
      <c r="N59" s="60">
        <f t="shared" si="4"/>
        <v>31.620000000000005</v>
      </c>
      <c r="O59" s="60">
        <f t="shared" si="4"/>
        <v>32.230000000000004</v>
      </c>
      <c r="P59" s="60">
        <f t="shared" si="4"/>
        <v>135.38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1525</v>
      </c>
      <c r="L60" s="61">
        <f>L46+L59</f>
        <v>262</v>
      </c>
      <c r="M60" s="61">
        <f t="shared" ref="M60:P60" si="5">M46+M59</f>
        <v>1627.4700000000003</v>
      </c>
      <c r="N60" s="61">
        <f t="shared" si="5"/>
        <v>54.290000000000006</v>
      </c>
      <c r="O60" s="61">
        <f t="shared" si="5"/>
        <v>55.530000000000008</v>
      </c>
      <c r="P60" s="61">
        <f t="shared" si="5"/>
        <v>231.18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2023-01-18T11:21:54Z</cp:lastPrinted>
  <dcterms:created xsi:type="dcterms:W3CDTF">2003-07-03T17:10:57Z</dcterms:created>
  <dcterms:modified xsi:type="dcterms:W3CDTF">2023-02-15T09:48:33Z</dcterms:modified>
</cp:coreProperties>
</file>