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M60" i="1"/>
  <c r="P35" i="1"/>
  <c r="P60" i="1"/>
  <c r="L60" i="1"/>
  <c r="O60" i="1"/>
  <c r="O35" i="1"/>
  <c r="N35" i="1"/>
  <c r="L35" i="1"/>
  <c r="M35" i="1"/>
</calcChain>
</file>

<file path=xl/sharedStrings.xml><?xml version="1.0" encoding="utf-8"?>
<sst xmlns="http://schemas.openxmlformats.org/spreadsheetml/2006/main" count="110" uniqueCount="65">
  <si>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</si>
  <si>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</si>
  <si>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</si>
  <si>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</si>
  <si>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</si>
  <si>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</si>
  <si>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</si>
  <si>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</si>
  <si>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</si>
  <si>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</si>
  <si>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</si>
  <si>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</si>
  <si>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</si>
  <si>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</si>
  <si>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</si>
  <si>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</si>
  <si>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</si>
  <si>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</si>
  <si>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</si>
  <si>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</si>
  <si>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</si>
  <si>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</si>
  <si>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</si>
  <si>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</si>
  <si>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</si>
  <si>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</si>
  <si>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</si>
  <si>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</si>
  <si>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</si>
  <si>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</si>
  <si>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</si>
  <si>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</si>
  <si>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подгарниров</t>
  </si>
  <si>
    <t>гор блюдо</t>
  </si>
  <si>
    <t>напиток</t>
  </si>
  <si>
    <t>Кофейный напиток с молоком</t>
  </si>
  <si>
    <t>хлеб</t>
  </si>
  <si>
    <t xml:space="preserve">Булка Сухоложская Витаминизированная </t>
  </si>
  <si>
    <t>Морковь отварная</t>
  </si>
  <si>
    <t>1 блюдо</t>
  </si>
  <si>
    <t>2 блюдо</t>
  </si>
  <si>
    <t>гарнир</t>
  </si>
  <si>
    <t xml:space="preserve">Хлеб ржаной </t>
  </si>
  <si>
    <t>пром</t>
  </si>
  <si>
    <t>Сок фруктовый в потребительской упаковке</t>
  </si>
  <si>
    <t>Суп картофельный с бобовыми</t>
  </si>
  <si>
    <t>250</t>
  </si>
  <si>
    <t>20</t>
  </si>
  <si>
    <t>овощи припущенные</t>
  </si>
  <si>
    <t>187/233</t>
  </si>
  <si>
    <t>Пюре картофельное /</t>
  </si>
  <si>
    <t>Гренки с сыром и шпинатом</t>
  </si>
  <si>
    <t>120/30</t>
  </si>
  <si>
    <t>402/37</t>
  </si>
  <si>
    <t>Рыба припущенная (минтай) /соус молочный</t>
  </si>
  <si>
    <t>Пюре картофельное /овощи припущенные</t>
  </si>
  <si>
    <t>90/35</t>
  </si>
  <si>
    <t>168/33</t>
  </si>
  <si>
    <t>Шницель (говядина, свинина), соус молоч с морк и шпин</t>
  </si>
  <si>
    <t>70/35</t>
  </si>
  <si>
    <t>214/271</t>
  </si>
  <si>
    <t>Рис отварной рассыпчатый / кабачки тушеные</t>
  </si>
  <si>
    <t>90/20</t>
  </si>
  <si>
    <t>150/30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</si>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</sst>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44972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172</v>
      </c>
      <c r="D12" s="23" t="s">
        <v>51</v>
      </c>
      <c r="E12" s="25"/>
      <c r="F12" s="25"/>
      <c r="G12" s="25"/>
      <c r="H12" s="25"/>
      <c r="I12" s="25"/>
      <c r="J12" s="25"/>
      <c r="K12" s="52">
        <v>45</v>
      </c>
      <c r="L12" s="52">
        <v>16.86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17</v>
      </c>
      <c r="B13" s="23" t="s">
        <v>33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59</v>
      </c>
      <c r="L13" s="52">
        <v>48.02</v>
      </c>
      <c r="M13" s="52">
        <v>103.63</v>
      </c>
      <c r="N13" s="52">
        <v>7.69</v>
      </c>
      <c r="O13" s="52">
        <v>6.8</v>
      </c>
      <c r="P13" s="53">
        <v>3.4</v>
      </c>
    </row>
    <row r="14" spans="1:19" ht="15.75" x14ac:dyDescent="0.25">
      <c r="A14" s="22" t="s">
        <v>21</v>
      </c>
      <c r="B14" s="23" t="s">
        <v>33</v>
      </c>
      <c r="C14" s="24" t="s">
        <v>60</v>
      </c>
      <c r="D14" s="23" t="s">
        <v>61</v>
      </c>
      <c r="E14" s="25"/>
      <c r="F14" s="25"/>
      <c r="G14" s="25"/>
      <c r="H14" s="25"/>
      <c r="I14" s="25"/>
      <c r="J14" s="25"/>
      <c r="K14" s="52" t="s">
        <v>52</v>
      </c>
      <c r="L14" s="52">
        <v>19.940000000000001</v>
      </c>
      <c r="M14" s="52">
        <v>135</v>
      </c>
      <c r="N14" s="52">
        <v>3.35</v>
      </c>
      <c r="O14" s="52">
        <v>5.68</v>
      </c>
      <c r="P14" s="53">
        <v>21.9</v>
      </c>
    </row>
    <row r="15" spans="1:19" ht="15" x14ac:dyDescent="0.2">
      <c r="A15" s="26"/>
      <c r="B15" s="23" t="s">
        <v>34</v>
      </c>
      <c r="C15" s="24">
        <v>16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7.54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51</v>
      </c>
      <c r="L16" s="52">
        <v>2.64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551</v>
      </c>
      <c r="L21" s="54">
        <f>SUM(L12:L20)</f>
        <v>95</v>
      </c>
      <c r="M21" s="54">
        <f t="shared" ref="M21:P21" si="0">SUM(M12:M20)</f>
        <v>589.92999999999995</v>
      </c>
      <c r="N21" s="54">
        <f t="shared" si="0"/>
        <v>21.840000000000003</v>
      </c>
      <c r="O21" s="54">
        <f t="shared" si="0"/>
        <v>20.05</v>
      </c>
      <c r="P21" s="54">
        <f t="shared" si="0"/>
        <v>84.13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32</v>
      </c>
      <c r="C23" s="31">
        <v>195</v>
      </c>
      <c r="D23" s="30" t="s">
        <v>38</v>
      </c>
      <c r="E23" s="32"/>
      <c r="F23" s="32"/>
      <c r="G23" s="32"/>
      <c r="H23" s="32"/>
      <c r="I23" s="32"/>
      <c r="J23" s="32"/>
      <c r="K23" s="55" t="s">
        <v>47</v>
      </c>
      <c r="L23" s="55">
        <v>2.83</v>
      </c>
      <c r="M23" s="55">
        <v>11.4</v>
      </c>
      <c r="N23" s="55">
        <v>0.26</v>
      </c>
      <c r="O23" s="55">
        <v>0.47</v>
      </c>
      <c r="P23" s="56">
        <v>1.33</v>
      </c>
    </row>
    <row r="24" spans="1:16" ht="15.75" x14ac:dyDescent="0.25">
      <c r="A24" s="22" t="s">
        <v>18</v>
      </c>
      <c r="B24" s="23" t="s">
        <v>39</v>
      </c>
      <c r="C24" s="24">
        <v>69</v>
      </c>
      <c r="D24" s="23" t="s">
        <v>45</v>
      </c>
      <c r="E24" s="25"/>
      <c r="F24" s="25"/>
      <c r="G24" s="25"/>
      <c r="H24" s="25"/>
      <c r="I24" s="25"/>
      <c r="J24" s="25"/>
      <c r="K24" s="52">
        <v>200</v>
      </c>
      <c r="L24" s="52">
        <v>13.9</v>
      </c>
      <c r="M24" s="52">
        <v>197.04</v>
      </c>
      <c r="N24" s="52">
        <v>6.8</v>
      </c>
      <c r="O24" s="52">
        <v>4.63</v>
      </c>
      <c r="P24" s="53">
        <v>20.2</v>
      </c>
    </row>
    <row r="25" spans="1:16" ht="15.75" x14ac:dyDescent="0.25">
      <c r="A25" s="22" t="s">
        <v>25</v>
      </c>
      <c r="B25" s="23" t="s">
        <v>40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63" t="s">
        <v>64</v>
      </c>
      <c r="L25" s="52">
        <v>62.45</v>
      </c>
      <c r="M25" s="52">
        <v>189.8</v>
      </c>
      <c r="N25" s="52">
        <v>9.58</v>
      </c>
      <c r="O25" s="52">
        <v>9.5399999999999991</v>
      </c>
      <c r="P25" s="53">
        <v>13.65</v>
      </c>
    </row>
    <row r="26" spans="1:16" ht="15" x14ac:dyDescent="0.2">
      <c r="A26" s="26"/>
      <c r="B26" s="23" t="s">
        <v>41</v>
      </c>
      <c r="C26" s="24" t="s">
        <v>49</v>
      </c>
      <c r="D26" s="23" t="s">
        <v>55</v>
      </c>
      <c r="E26" s="25"/>
      <c r="F26" s="25"/>
      <c r="G26" s="25"/>
      <c r="H26" s="25"/>
      <c r="I26" s="25"/>
      <c r="J26" s="25"/>
      <c r="K26" s="63" t="s">
        <v>52</v>
      </c>
      <c r="L26" s="52">
        <v>32.17</v>
      </c>
      <c r="M26" s="52">
        <v>149.30000000000001</v>
      </c>
      <c r="N26" s="52">
        <v>5.37</v>
      </c>
      <c r="O26" s="52">
        <v>11.4</v>
      </c>
      <c r="P26" s="53">
        <v>25.46</v>
      </c>
    </row>
    <row r="27" spans="1:16" ht="15" x14ac:dyDescent="0.2">
      <c r="A27" s="26"/>
      <c r="B27" s="23" t="s">
        <v>34</v>
      </c>
      <c r="C27" s="24" t="s">
        <v>43</v>
      </c>
      <c r="D27" s="23" t="s">
        <v>44</v>
      </c>
      <c r="E27" s="25"/>
      <c r="F27" s="25"/>
      <c r="G27" s="25"/>
      <c r="H27" s="25"/>
      <c r="I27" s="25"/>
      <c r="J27" s="25"/>
      <c r="K27" s="63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2">
        <v>30</v>
      </c>
      <c r="L28" s="52">
        <v>1.69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29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133</v>
      </c>
      <c r="M34" s="57">
        <f t="shared" ref="M34:P34" si="1">SUM(M23:M33)</f>
        <v>821.06</v>
      </c>
      <c r="N34" s="57">
        <f t="shared" si="1"/>
        <v>26.930000000000003</v>
      </c>
      <c r="O34" s="57">
        <f t="shared" si="1"/>
        <v>27.32</v>
      </c>
      <c r="P34" s="57">
        <f t="shared" si="1"/>
        <v>116.64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1280</v>
      </c>
      <c r="L35" s="61">
        <f>L21+L34</f>
        <v>228</v>
      </c>
      <c r="M35" s="61">
        <f t="shared" ref="M35:P35" si="2">M21+M34</f>
        <v>1410.9899999999998</v>
      </c>
      <c r="N35" s="61">
        <f t="shared" si="2"/>
        <v>48.77000000000001</v>
      </c>
      <c r="O35" s="61">
        <f t="shared" si="2"/>
        <v>47.370000000000005</v>
      </c>
      <c r="P35" s="61">
        <f t="shared" si="2"/>
        <v>200.76999999999998</v>
      </c>
    </row>
    <row r="36" spans="1:16" ht="15" x14ac:dyDescent="0.2">
      <c r="A36" s="26"/>
      <c r="B36" s="26" t="s">
        <v>31</v>
      </c>
      <c r="C36" s="43">
        <v>172</v>
      </c>
      <c r="D36" s="23" t="s">
        <v>51</v>
      </c>
      <c r="E36" s="25"/>
      <c r="F36" s="25"/>
      <c r="G36" s="25"/>
      <c r="H36" s="25"/>
      <c r="I36" s="25"/>
      <c r="J36" s="44"/>
      <c r="K36" s="53">
        <v>45</v>
      </c>
      <c r="L36" s="53">
        <v>16.86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24</v>
      </c>
      <c r="B37" s="26" t="s">
        <v>33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62</v>
      </c>
      <c r="L37" s="53">
        <v>59.24</v>
      </c>
      <c r="M37" s="53">
        <v>102</v>
      </c>
      <c r="N37" s="53">
        <v>9.1999999999999993</v>
      </c>
      <c r="O37" s="53">
        <v>7.5</v>
      </c>
      <c r="P37" s="53">
        <v>3.8</v>
      </c>
    </row>
    <row r="38" spans="1:16" ht="15.75" x14ac:dyDescent="0.25">
      <c r="A38" s="22" t="s">
        <v>17</v>
      </c>
      <c r="B38" s="26" t="s">
        <v>33</v>
      </c>
      <c r="C38" s="43" t="s">
        <v>60</v>
      </c>
      <c r="D38" s="23" t="s">
        <v>61</v>
      </c>
      <c r="E38" s="25"/>
      <c r="F38" s="25"/>
      <c r="G38" s="25"/>
      <c r="H38" s="25"/>
      <c r="I38" s="25"/>
      <c r="J38" s="44"/>
      <c r="K38" s="53" t="s">
        <v>63</v>
      </c>
      <c r="L38" s="53">
        <v>22.36</v>
      </c>
      <c r="M38" s="53">
        <v>195</v>
      </c>
      <c r="N38" s="53">
        <v>3.35</v>
      </c>
      <c r="O38" s="53">
        <v>8.15</v>
      </c>
      <c r="P38" s="53">
        <v>32.4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7.54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58</v>
      </c>
      <c r="L40" s="53">
        <v>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678.72</v>
      </c>
      <c r="N46" s="59">
        <f t="shared" si="3"/>
        <v>24.17</v>
      </c>
      <c r="O46" s="59">
        <f t="shared" si="3"/>
        <v>23.430000000000003</v>
      </c>
      <c r="P46" s="59">
        <f t="shared" si="3"/>
        <v>100.41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32</v>
      </c>
      <c r="C48" s="49">
        <v>195</v>
      </c>
      <c r="D48" s="30" t="s">
        <v>38</v>
      </c>
      <c r="E48" s="32"/>
      <c r="F48" s="32"/>
      <c r="G48" s="32"/>
      <c r="H48" s="32"/>
      <c r="I48" s="32"/>
      <c r="J48" s="50"/>
      <c r="K48" s="64" t="s">
        <v>47</v>
      </c>
      <c r="L48" s="56">
        <v>2.83</v>
      </c>
      <c r="M48" s="56">
        <v>11.4</v>
      </c>
      <c r="N48" s="56">
        <v>0.26</v>
      </c>
      <c r="O48" s="56">
        <v>0.47</v>
      </c>
      <c r="P48" s="56">
        <v>1.33</v>
      </c>
    </row>
    <row r="49" spans="1:16" ht="15.75" x14ac:dyDescent="0.25">
      <c r="A49" s="22" t="s">
        <v>18</v>
      </c>
      <c r="B49" s="26" t="s">
        <v>39</v>
      </c>
      <c r="C49" s="43">
        <v>69</v>
      </c>
      <c r="D49" s="23" t="s">
        <v>45</v>
      </c>
      <c r="E49" s="25"/>
      <c r="F49" s="25"/>
      <c r="G49" s="25"/>
      <c r="H49" s="25"/>
      <c r="I49" s="25"/>
      <c r="J49" s="44"/>
      <c r="K49" s="62" t="s">
        <v>46</v>
      </c>
      <c r="L49" s="53">
        <v>17.38</v>
      </c>
      <c r="M49" s="53">
        <v>246.3</v>
      </c>
      <c r="N49" s="53">
        <v>8.5</v>
      </c>
      <c r="O49" s="53">
        <v>5.8</v>
      </c>
      <c r="P49" s="53">
        <v>25.25</v>
      </c>
    </row>
    <row r="50" spans="1:16" ht="15.75" x14ac:dyDescent="0.25">
      <c r="A50" s="22" t="s">
        <v>22</v>
      </c>
      <c r="B50" s="26" t="s">
        <v>40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62" t="s">
        <v>56</v>
      </c>
      <c r="L50" s="53">
        <v>72.33</v>
      </c>
      <c r="M50" s="53">
        <v>210.9</v>
      </c>
      <c r="N50" s="53">
        <v>10.64</v>
      </c>
      <c r="O50" s="53">
        <v>10.6</v>
      </c>
      <c r="P50" s="53">
        <v>15.17</v>
      </c>
    </row>
    <row r="51" spans="1:16" ht="15" x14ac:dyDescent="0.2">
      <c r="A51" s="26"/>
      <c r="B51" s="26" t="s">
        <v>41</v>
      </c>
      <c r="C51" s="43" t="s">
        <v>49</v>
      </c>
      <c r="D51" s="23" t="s">
        <v>50</v>
      </c>
      <c r="E51" s="25"/>
      <c r="F51" s="25"/>
      <c r="G51" s="25" t="s">
        <v>48</v>
      </c>
      <c r="H51" s="25"/>
      <c r="I51" s="25"/>
      <c r="J51" s="44"/>
      <c r="K51" s="62" t="s">
        <v>63</v>
      </c>
      <c r="L51" s="53">
        <v>37.06</v>
      </c>
      <c r="M51" s="53">
        <v>145.6</v>
      </c>
      <c r="N51" s="53">
        <v>5.0999999999999996</v>
      </c>
      <c r="O51" s="53">
        <v>12.58</v>
      </c>
      <c r="P51" s="53">
        <v>15.6</v>
      </c>
    </row>
    <row r="52" spans="1:16" ht="15" x14ac:dyDescent="0.2">
      <c r="A52" s="26"/>
      <c r="B52" s="26" t="s">
        <v>34</v>
      </c>
      <c r="C52" s="43" t="s">
        <v>43</v>
      </c>
      <c r="D52" s="23" t="s">
        <v>44</v>
      </c>
      <c r="E52" s="25"/>
      <c r="F52" s="25"/>
      <c r="G52" s="25"/>
      <c r="H52" s="25"/>
      <c r="I52" s="25"/>
      <c r="J52" s="44"/>
      <c r="K52" s="62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42</v>
      </c>
      <c r="E53" s="25"/>
      <c r="F53" s="25"/>
      <c r="G53" s="25"/>
      <c r="H53" s="25"/>
      <c r="I53" s="25"/>
      <c r="J53" s="44"/>
      <c r="K53" s="62">
        <v>51</v>
      </c>
      <c r="L53" s="53">
        <v>2.89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37</v>
      </c>
      <c r="E54" s="25"/>
      <c r="F54" s="25"/>
      <c r="G54" s="25"/>
      <c r="H54" s="25"/>
      <c r="I54" s="25"/>
      <c r="J54" s="44"/>
      <c r="K54" s="62">
        <v>40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825</v>
      </c>
      <c r="L59" s="60">
        <f>SUM(L48:L58)</f>
        <v>152.99999999999997</v>
      </c>
      <c r="M59" s="60">
        <f t="shared" ref="M59:P59" si="4">SUM(M48:M58)</f>
        <v>978.98</v>
      </c>
      <c r="N59" s="60">
        <f t="shared" si="4"/>
        <v>31.880000000000003</v>
      </c>
      <c r="O59" s="60">
        <f t="shared" si="4"/>
        <v>31.379999999999995</v>
      </c>
      <c r="P59" s="60">
        <f t="shared" si="4"/>
        <v>129.44999999999999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1418</v>
      </c>
      <c r="L60" s="61">
        <f>L46+L59</f>
        <v>262</v>
      </c>
      <c r="M60" s="61">
        <f t="shared" ref="M60:P60" si="5">M46+M59</f>
        <v>1657.7</v>
      </c>
      <c r="N60" s="61">
        <f t="shared" si="5"/>
        <v>56.050000000000004</v>
      </c>
      <c r="O60" s="61">
        <f t="shared" si="5"/>
        <v>54.81</v>
      </c>
      <c r="P60" s="61">
        <f t="shared" si="5"/>
        <v>229.85999999999999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2023-01-16T09:16:12Z</cp:lastPrinted>
  <dcterms:created xsi:type="dcterms:W3CDTF">2003-07-03T17:10:57Z</dcterms:created>
  <dcterms:modified xsi:type="dcterms:W3CDTF">2023-02-13T08:01:27Z</dcterms:modified>
</cp:coreProperties>
</file>