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02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P35" i="1"/>
  <c r="N35" i="1"/>
  <c r="L60" i="1"/>
  <c r="P60" i="1"/>
  <c r="N60" i="1"/>
  <c r="M60" i="1"/>
  <c r="L35" i="1"/>
  <c r="M35" i="1"/>
  <c r="O35" i="1"/>
</calcChain>
</file>

<file path=xl/sharedStrings.xml><?xml version="1.0" encoding="utf-8"?>
<sst xmlns="http://schemas.openxmlformats.org/spreadsheetml/2006/main" count="108" uniqueCount="62">
  <si>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</si>
  <si>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</si>
  <si>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</si>
  <si>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</si>
  <si>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</si>
  <si>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</si>
  <si>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</si>
  <si>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</si>
  <si>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</si>
  <si>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</si>
  <si>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</si>
  <si>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</si>
  <si>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</si>
  <si>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</si>
  <si>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</si>
  <si>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</si>
  <si>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</si>
  <si>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</si>
  <si>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</si>
  <si>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</si>
  <si>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</si>
  <si>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</si>
  <si>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</si>
  <si>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</si>
  <si>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</si>
  <si>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</si>
  <si>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</si>
  <si>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</si>
  <si>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</si>
  <si>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</si>
  <si>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</si>
  <si>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</si>
  <si>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1 шт</t>
  </si>
  <si>
    <t>бутерброд</t>
  </si>
  <si>
    <t>гор блюдо</t>
  </si>
  <si>
    <t>201/49</t>
  </si>
  <si>
    <t>Каша молочная рисовая , масло сливочное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</si>
  <si>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</si>
  <si>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</si>
  <si>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</si>
  <si>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</si>
  <si>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</si>
  <si>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250/10</t>
  </si>
  <si>
    <t>подгарнировка</t>
  </si>
  <si>
    <t>Кабачки тушеные (кабачки, морковь, лук, том паста, масло раст)</t>
  </si>
  <si>
    <t>1 блюдо</t>
  </si>
  <si>
    <t>63/81</t>
  </si>
  <si>
    <t>Рассольник Ленинградский, сметана (15%)</t>
  </si>
  <si>
    <t>2 блюдо</t>
  </si>
  <si>
    <t>гарнир</t>
  </si>
  <si>
    <t xml:space="preserve">Кисель </t>
  </si>
  <si>
    <t xml:space="preserve">Хлеб ржаной  </t>
  </si>
  <si>
    <t>Конфета</t>
  </si>
  <si>
    <t>сладкое</t>
  </si>
  <si>
    <t>200/10</t>
  </si>
  <si>
    <t>Фрукты</t>
  </si>
  <si>
    <t>Паста шоколадная для бутербродов</t>
  </si>
  <si>
    <t>Гуляш из филе курицы</t>
  </si>
  <si>
    <t>Кускус</t>
  </si>
  <si>
    <t>50/50</t>
  </si>
  <si>
    <t>240/10</t>
  </si>
  <si>
    <t>55/55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</si>
</sst>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1" sqref="U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71093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44966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55</v>
      </c>
      <c r="E12" s="25"/>
      <c r="F12" s="25"/>
      <c r="G12" s="25"/>
      <c r="H12" s="25"/>
      <c r="I12" s="25"/>
      <c r="J12" s="25"/>
      <c r="K12" s="52" t="s">
        <v>32</v>
      </c>
      <c r="L12" s="52">
        <v>16.989999999999998</v>
      </c>
      <c r="M12" s="52">
        <v>40.5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33</v>
      </c>
      <c r="C13" s="24">
        <v>43</v>
      </c>
      <c r="D13" s="23" t="s">
        <v>56</v>
      </c>
      <c r="E13" s="25"/>
      <c r="F13" s="25"/>
      <c r="G13" s="25"/>
      <c r="H13" s="25"/>
      <c r="I13" s="25"/>
      <c r="J13" s="25"/>
      <c r="K13" s="52">
        <v>15</v>
      </c>
      <c r="L13" s="52">
        <v>16.12</v>
      </c>
      <c r="M13" s="52">
        <v>40</v>
      </c>
      <c r="N13" s="52">
        <v>0.36</v>
      </c>
      <c r="O13" s="52">
        <v>5.8</v>
      </c>
      <c r="P13" s="53">
        <v>2.27</v>
      </c>
    </row>
    <row r="14" spans="1:19" ht="15.75" x14ac:dyDescent="0.25">
      <c r="A14" s="22" t="s">
        <v>21</v>
      </c>
      <c r="B14" s="23" t="s">
        <v>34</v>
      </c>
      <c r="C14" s="24" t="s">
        <v>35</v>
      </c>
      <c r="D14" s="23" t="s">
        <v>36</v>
      </c>
      <c r="E14" s="25"/>
      <c r="F14" s="25"/>
      <c r="G14" s="25"/>
      <c r="H14" s="25"/>
      <c r="I14" s="25"/>
      <c r="J14" s="25"/>
      <c r="K14" s="52" t="s">
        <v>54</v>
      </c>
      <c r="L14" s="52">
        <v>23.65</v>
      </c>
      <c r="M14" s="52">
        <v>183.8</v>
      </c>
      <c r="N14" s="52">
        <v>9.48</v>
      </c>
      <c r="O14" s="52">
        <v>7.89</v>
      </c>
      <c r="P14" s="53">
        <v>27.23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40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49</v>
      </c>
      <c r="L16" s="52">
        <v>2.54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642</v>
      </c>
      <c r="L21" s="54">
        <f>SUM(L12:L20)</f>
        <v>95.000000000000014</v>
      </c>
      <c r="M21" s="54">
        <f t="shared" ref="M21:P21" si="0">SUM(M12:M20)</f>
        <v>558.4</v>
      </c>
      <c r="N21" s="54">
        <f t="shared" si="0"/>
        <v>19.14</v>
      </c>
      <c r="O21" s="54">
        <f t="shared" si="0"/>
        <v>19.759999999999998</v>
      </c>
      <c r="P21" s="54">
        <f t="shared" si="0"/>
        <v>85.84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43</v>
      </c>
      <c r="C23" s="31">
        <v>271</v>
      </c>
      <c r="D23" s="30" t="s">
        <v>44</v>
      </c>
      <c r="E23" s="32"/>
      <c r="F23" s="32"/>
      <c r="G23" s="32"/>
      <c r="H23" s="32"/>
      <c r="I23" s="32"/>
      <c r="J23" s="32"/>
      <c r="K23" s="55">
        <v>20</v>
      </c>
      <c r="L23" s="55">
        <v>6.83</v>
      </c>
      <c r="M23" s="55">
        <v>10.8</v>
      </c>
      <c r="N23" s="55">
        <v>0.16</v>
      </c>
      <c r="O23" s="55">
        <v>0.68</v>
      </c>
      <c r="P23" s="56">
        <v>1.08</v>
      </c>
    </row>
    <row r="24" spans="1:16" ht="15.75" x14ac:dyDescent="0.25">
      <c r="A24" s="22" t="s">
        <v>18</v>
      </c>
      <c r="B24" s="23" t="s">
        <v>45</v>
      </c>
      <c r="C24" s="24" t="s">
        <v>46</v>
      </c>
      <c r="D24" s="23" t="s">
        <v>47</v>
      </c>
      <c r="E24" s="25"/>
      <c r="F24" s="25"/>
      <c r="G24" s="25"/>
      <c r="H24" s="25"/>
      <c r="I24" s="25"/>
      <c r="J24" s="25"/>
      <c r="K24" s="52" t="s">
        <v>54</v>
      </c>
      <c r="L24" s="52">
        <v>21.17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25</v>
      </c>
      <c r="B25" s="23" t="s">
        <v>48</v>
      </c>
      <c r="C25" s="24">
        <v>603</v>
      </c>
      <c r="D25" s="23" t="s">
        <v>57</v>
      </c>
      <c r="E25" s="25"/>
      <c r="F25" s="25"/>
      <c r="G25" s="25"/>
      <c r="H25" s="25"/>
      <c r="I25" s="25"/>
      <c r="J25" s="25"/>
      <c r="K25" s="62" t="s">
        <v>59</v>
      </c>
      <c r="L25" s="52">
        <v>53.81</v>
      </c>
      <c r="M25" s="52">
        <v>120.65</v>
      </c>
      <c r="N25" s="52">
        <v>7.9</v>
      </c>
      <c r="O25" s="52">
        <v>7.3</v>
      </c>
      <c r="P25" s="53">
        <v>3.2</v>
      </c>
    </row>
    <row r="26" spans="1:16" ht="15" x14ac:dyDescent="0.2">
      <c r="A26" s="26"/>
      <c r="B26" s="23" t="s">
        <v>49</v>
      </c>
      <c r="C26" s="24">
        <v>277</v>
      </c>
      <c r="D26" s="23" t="s">
        <v>58</v>
      </c>
      <c r="E26" s="25"/>
      <c r="F26" s="25"/>
      <c r="G26" s="25"/>
      <c r="H26" s="25"/>
      <c r="I26" s="25"/>
      <c r="J26" s="25"/>
      <c r="K26" s="52">
        <v>150</v>
      </c>
      <c r="L26" s="52">
        <v>26.62</v>
      </c>
      <c r="M26" s="52">
        <v>240</v>
      </c>
      <c r="N26" s="52">
        <v>8.3699999999999992</v>
      </c>
      <c r="O26" s="52">
        <v>12.3</v>
      </c>
      <c r="P26" s="53">
        <v>20.3</v>
      </c>
    </row>
    <row r="27" spans="1:16" ht="15" x14ac:dyDescent="0.2">
      <c r="A27" s="26"/>
      <c r="B27" s="23" t="s">
        <v>37</v>
      </c>
      <c r="C27" s="24">
        <v>15</v>
      </c>
      <c r="D27" s="23" t="s">
        <v>50</v>
      </c>
      <c r="E27" s="25"/>
      <c r="F27" s="25"/>
      <c r="G27" s="25"/>
      <c r="H27" s="25"/>
      <c r="I27" s="25"/>
      <c r="J27" s="25"/>
      <c r="K27" s="52">
        <v>200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53</v>
      </c>
      <c r="C28" s="24" t="s">
        <v>38</v>
      </c>
      <c r="D28" s="23" t="s">
        <v>52</v>
      </c>
      <c r="E28" s="25"/>
      <c r="F28" s="25"/>
      <c r="G28" s="25"/>
      <c r="H28" s="25"/>
      <c r="I28" s="25"/>
      <c r="J28" s="25"/>
      <c r="K28" s="52">
        <v>25</v>
      </c>
      <c r="L28" s="52">
        <v>7.14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40</v>
      </c>
      <c r="C29" s="24">
        <v>57</v>
      </c>
      <c r="D29" s="23" t="s">
        <v>51</v>
      </c>
      <c r="E29" s="25"/>
      <c r="F29" s="25"/>
      <c r="G29" s="25"/>
      <c r="H29" s="25"/>
      <c r="I29" s="25"/>
      <c r="J29" s="25"/>
      <c r="K29" s="52">
        <v>52</v>
      </c>
      <c r="L29" s="52">
        <v>2.92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40</v>
      </c>
      <c r="C30" s="24">
        <v>53</v>
      </c>
      <c r="D30" s="23" t="s">
        <v>41</v>
      </c>
      <c r="E30" s="25"/>
      <c r="F30" s="25"/>
      <c r="G30" s="25"/>
      <c r="H30" s="25"/>
      <c r="I30" s="25"/>
      <c r="J30" s="25"/>
      <c r="K30" s="52">
        <v>50</v>
      </c>
      <c r="L30" s="52">
        <v>2.58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807</v>
      </c>
      <c r="L34" s="57">
        <f>SUM(L23:L33)</f>
        <v>133.00000000000003</v>
      </c>
      <c r="M34" s="57">
        <f t="shared" ref="M34:P34" si="1">SUM(M23:M33)</f>
        <v>823.61000000000013</v>
      </c>
      <c r="N34" s="57">
        <f t="shared" si="1"/>
        <v>26.14</v>
      </c>
      <c r="O34" s="57">
        <f t="shared" si="1"/>
        <v>27.5</v>
      </c>
      <c r="P34" s="57">
        <f t="shared" si="1"/>
        <v>117.97999999999999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1449</v>
      </c>
      <c r="L35" s="61">
        <f>L21+L34</f>
        <v>228.00000000000006</v>
      </c>
      <c r="M35" s="61">
        <f t="shared" ref="M35:P35" si="2">M21+M34</f>
        <v>1382.0100000000002</v>
      </c>
      <c r="N35" s="61">
        <f t="shared" si="2"/>
        <v>45.28</v>
      </c>
      <c r="O35" s="61">
        <f t="shared" si="2"/>
        <v>47.26</v>
      </c>
      <c r="P35" s="61">
        <f t="shared" si="2"/>
        <v>203.82</v>
      </c>
    </row>
    <row r="36" spans="1:16" ht="15" x14ac:dyDescent="0.2">
      <c r="A36" s="26"/>
      <c r="B36" s="26" t="s">
        <v>31</v>
      </c>
      <c r="C36" s="43">
        <v>161</v>
      </c>
      <c r="D36" s="23" t="s">
        <v>55</v>
      </c>
      <c r="E36" s="25"/>
      <c r="F36" s="25"/>
      <c r="G36" s="25"/>
      <c r="H36" s="25"/>
      <c r="I36" s="25"/>
      <c r="J36" s="44"/>
      <c r="K36" s="53" t="s">
        <v>32</v>
      </c>
      <c r="L36" s="53">
        <v>16.989999999999998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33</v>
      </c>
      <c r="C37" s="43">
        <v>43</v>
      </c>
      <c r="D37" s="23" t="s">
        <v>56</v>
      </c>
      <c r="E37" s="25"/>
      <c r="F37" s="25"/>
      <c r="G37" s="25"/>
      <c r="H37" s="25"/>
      <c r="I37" s="25"/>
      <c r="J37" s="44"/>
      <c r="K37" s="53">
        <v>25</v>
      </c>
      <c r="L37" s="53">
        <v>26.87</v>
      </c>
      <c r="M37" s="53">
        <v>80</v>
      </c>
      <c r="N37" s="53">
        <v>0.72</v>
      </c>
      <c r="O37" s="53">
        <v>11.6</v>
      </c>
      <c r="P37" s="53">
        <v>4.54</v>
      </c>
    </row>
    <row r="38" spans="1:16" ht="15.75" x14ac:dyDescent="0.25">
      <c r="A38" s="22" t="s">
        <v>17</v>
      </c>
      <c r="B38" s="26" t="s">
        <v>34</v>
      </c>
      <c r="C38" s="43" t="s">
        <v>35</v>
      </c>
      <c r="D38" s="23" t="s">
        <v>36</v>
      </c>
      <c r="E38" s="25"/>
      <c r="F38" s="25"/>
      <c r="G38" s="25"/>
      <c r="H38" s="25"/>
      <c r="I38" s="25"/>
      <c r="J38" s="44"/>
      <c r="K38" s="53" t="s">
        <v>60</v>
      </c>
      <c r="L38" s="53">
        <v>26.19</v>
      </c>
      <c r="M38" s="53">
        <v>235.16</v>
      </c>
      <c r="N38" s="53">
        <v>12.1</v>
      </c>
      <c r="O38" s="53">
        <v>8.9</v>
      </c>
      <c r="P38" s="53">
        <v>32.869999999999997</v>
      </c>
    </row>
    <row r="39" spans="1:16" ht="15.75" x14ac:dyDescent="0.25">
      <c r="A39" s="22" t="s">
        <v>22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200</v>
      </c>
      <c r="L39" s="53">
        <v>35.700000000000003</v>
      </c>
      <c r="M39" s="53">
        <v>142</v>
      </c>
      <c r="N39" s="53">
        <v>5.2</v>
      </c>
      <c r="O39" s="53">
        <v>5</v>
      </c>
      <c r="P39" s="53">
        <v>12</v>
      </c>
    </row>
    <row r="40" spans="1:16" ht="15" x14ac:dyDescent="0.2">
      <c r="A40" s="26"/>
      <c r="B40" s="26" t="s">
        <v>40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63</v>
      </c>
      <c r="L40" s="53">
        <v>3.25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706</v>
      </c>
      <c r="L46" s="59">
        <f>SUM(L36:L45)</f>
        <v>109</v>
      </c>
      <c r="M46" s="59">
        <f t="shared" ref="M46:P46" si="3">SUM(M36:M45)</f>
        <v>710.18</v>
      </c>
      <c r="N46" s="59">
        <f t="shared" si="3"/>
        <v>22.939999999999998</v>
      </c>
      <c r="O46" s="59">
        <f t="shared" si="3"/>
        <v>26.78</v>
      </c>
      <c r="P46" s="59">
        <f t="shared" si="3"/>
        <v>99.13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43</v>
      </c>
      <c r="C48" s="49">
        <v>271</v>
      </c>
      <c r="D48" s="30" t="s">
        <v>44</v>
      </c>
      <c r="E48" s="32"/>
      <c r="F48" s="32"/>
      <c r="G48" s="32"/>
      <c r="H48" s="32"/>
      <c r="I48" s="32"/>
      <c r="J48" s="50"/>
      <c r="K48" s="56">
        <v>35</v>
      </c>
      <c r="L48" s="56">
        <v>11.96</v>
      </c>
      <c r="M48" s="56">
        <v>16.2</v>
      </c>
      <c r="N48" s="56">
        <v>0.24</v>
      </c>
      <c r="O48" s="56">
        <v>1.02</v>
      </c>
      <c r="P48" s="56">
        <v>1.62</v>
      </c>
    </row>
    <row r="49" spans="1:16" ht="15.75" x14ac:dyDescent="0.25">
      <c r="A49" s="22" t="s">
        <v>18</v>
      </c>
      <c r="B49" s="26" t="s">
        <v>45</v>
      </c>
      <c r="C49" s="43" t="s">
        <v>46</v>
      </c>
      <c r="D49" s="23" t="s">
        <v>47</v>
      </c>
      <c r="E49" s="25"/>
      <c r="F49" s="25"/>
      <c r="G49" s="25"/>
      <c r="H49" s="25"/>
      <c r="I49" s="25"/>
      <c r="J49" s="44"/>
      <c r="K49" s="53" t="s">
        <v>42</v>
      </c>
      <c r="L49" s="53">
        <v>25.66</v>
      </c>
      <c r="M49" s="53">
        <v>135.5</v>
      </c>
      <c r="N49" s="53">
        <v>3.15</v>
      </c>
      <c r="O49" s="53">
        <v>4.5999999999999996</v>
      </c>
      <c r="P49" s="53">
        <v>18</v>
      </c>
    </row>
    <row r="50" spans="1:16" ht="15.75" x14ac:dyDescent="0.25">
      <c r="A50" s="22" t="s">
        <v>22</v>
      </c>
      <c r="B50" s="26" t="s">
        <v>48</v>
      </c>
      <c r="C50" s="43">
        <v>603</v>
      </c>
      <c r="D50" s="23" t="s">
        <v>57</v>
      </c>
      <c r="E50" s="25"/>
      <c r="F50" s="25"/>
      <c r="G50" s="25"/>
      <c r="H50" s="25"/>
      <c r="I50" s="25"/>
      <c r="J50" s="44"/>
      <c r="K50" s="63" t="s">
        <v>61</v>
      </c>
      <c r="L50" s="53">
        <v>59.19</v>
      </c>
      <c r="M50" s="53">
        <v>124.05</v>
      </c>
      <c r="N50" s="53">
        <v>8.7799999999999994</v>
      </c>
      <c r="O50" s="53">
        <v>8.1</v>
      </c>
      <c r="P50" s="53">
        <v>3.56</v>
      </c>
    </row>
    <row r="51" spans="1:16" ht="15" x14ac:dyDescent="0.2">
      <c r="A51" s="26"/>
      <c r="B51" s="26" t="s">
        <v>49</v>
      </c>
      <c r="C51" s="43">
        <v>277</v>
      </c>
      <c r="D51" s="23" t="s">
        <v>58</v>
      </c>
      <c r="E51" s="25"/>
      <c r="F51" s="25"/>
      <c r="G51" s="25"/>
      <c r="H51" s="25"/>
      <c r="I51" s="25"/>
      <c r="J51" s="44"/>
      <c r="K51" s="53">
        <v>180</v>
      </c>
      <c r="L51" s="53">
        <v>31.95</v>
      </c>
      <c r="M51" s="53">
        <v>288</v>
      </c>
      <c r="N51" s="53">
        <v>10.039999999999999</v>
      </c>
      <c r="O51" s="53">
        <v>14.76</v>
      </c>
      <c r="P51" s="53">
        <v>24.36</v>
      </c>
    </row>
    <row r="52" spans="1:16" ht="15" x14ac:dyDescent="0.2">
      <c r="A52" s="26"/>
      <c r="B52" s="26" t="s">
        <v>37</v>
      </c>
      <c r="C52" s="43">
        <v>15</v>
      </c>
      <c r="D52" s="23" t="s">
        <v>50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53</v>
      </c>
      <c r="C53" s="43" t="s">
        <v>38</v>
      </c>
      <c r="D53" s="23" t="s">
        <v>52</v>
      </c>
      <c r="E53" s="25"/>
      <c r="F53" s="25"/>
      <c r="G53" s="25"/>
      <c r="H53" s="25"/>
      <c r="I53" s="25"/>
      <c r="J53" s="44"/>
      <c r="K53" s="53">
        <v>25</v>
      </c>
      <c r="L53" s="53">
        <v>7.14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40</v>
      </c>
      <c r="C54" s="43">
        <v>57</v>
      </c>
      <c r="D54" s="23" t="s">
        <v>51</v>
      </c>
      <c r="E54" s="25"/>
      <c r="F54" s="25"/>
      <c r="G54" s="25"/>
      <c r="H54" s="25"/>
      <c r="I54" s="25"/>
      <c r="J54" s="44"/>
      <c r="K54" s="53">
        <v>48</v>
      </c>
      <c r="L54" s="53">
        <v>2.7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40</v>
      </c>
      <c r="C55" s="43">
        <v>53</v>
      </c>
      <c r="D55" s="23" t="s">
        <v>41</v>
      </c>
      <c r="E55" s="25"/>
      <c r="F55" s="25"/>
      <c r="G55" s="25"/>
      <c r="H55" s="25"/>
      <c r="I55" s="25"/>
      <c r="J55" s="44"/>
      <c r="K55" s="53">
        <v>48</v>
      </c>
      <c r="L55" s="53">
        <v>2.4700000000000002</v>
      </c>
      <c r="M55" s="53">
        <v>152.1</v>
      </c>
      <c r="N55" s="53">
        <v>4.0999999999999996</v>
      </c>
      <c r="O55" s="53">
        <v>1.07</v>
      </c>
      <c r="P55" s="53">
        <v>26.7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906</v>
      </c>
      <c r="L59" s="60">
        <f>SUM(L48:L58)</f>
        <v>152.99999999999997</v>
      </c>
      <c r="M59" s="60">
        <f t="shared" ref="M59:P59" si="4">SUM(M48:M58)</f>
        <v>958.25</v>
      </c>
      <c r="N59" s="60">
        <f t="shared" si="4"/>
        <v>31.009999999999998</v>
      </c>
      <c r="O59" s="60">
        <f t="shared" si="4"/>
        <v>32.419999999999995</v>
      </c>
      <c r="P59" s="60">
        <f t="shared" si="4"/>
        <v>134.73999999999998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1612</v>
      </c>
      <c r="L60" s="61">
        <f>L46+L59</f>
        <v>262</v>
      </c>
      <c r="M60" s="61">
        <f t="shared" ref="M60:P60" si="5">M46+M59</f>
        <v>1668.4299999999998</v>
      </c>
      <c r="N60" s="61">
        <f t="shared" si="5"/>
        <v>53.949999999999996</v>
      </c>
      <c r="O60" s="61">
        <f t="shared" si="5"/>
        <v>59.199999999999996</v>
      </c>
      <c r="P60" s="61">
        <f t="shared" si="5"/>
        <v>233.86999999999998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2023-01-24T06:38:47Z</cp:lastPrinted>
  <dcterms:created xsi:type="dcterms:W3CDTF">2003-07-03T17:10:57Z</dcterms:created>
  <dcterms:modified xsi:type="dcterms:W3CDTF">2023-02-07T08:28:58Z</dcterms:modified>
</cp:coreProperties>
</file>