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24.01.2023 день 2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59" i="1" l="1"/>
  <c r="K34" i="1"/>
  <c r="P58" i="1"/>
  <c r="O58" i="1"/>
  <c r="N58" i="1"/>
  <c r="M58" i="1"/>
  <c r="L58" i="1"/>
  <c r="P45" i="1"/>
  <c r="O45" i="1"/>
  <c r="N45" i="1"/>
  <c r="M45" i="1"/>
  <c r="L45" i="1"/>
  <c r="L21" i="1"/>
  <c r="P33" i="1"/>
  <c r="O33" i="1"/>
  <c r="N33" i="1"/>
  <c r="M33" i="1"/>
  <c r="L33" i="1"/>
  <c r="P21" i="1"/>
  <c r="O21" i="1"/>
  <c r="N21" i="1"/>
  <c r="M21" i="1"/>
  <c r="P34" i="1" l="1"/>
  <c r="N59" i="1"/>
  <c r="M59" i="1"/>
  <c r="P59" i="1"/>
  <c r="L59" i="1"/>
  <c r="O34" i="1"/>
  <c r="M34" i="1"/>
  <c r="O59" i="1"/>
  <c r="N34" i="1"/>
  <c r="L34" i="1"/>
</calcChain>
</file>

<file path=xl/sharedStrings.xml><?xml version="1.0" encoding="utf-8"?>
<sst xmlns="http://schemas.openxmlformats.org/spreadsheetml/2006/main" count="95" uniqueCount="56">
  <si>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</si>
  <si>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</si>
  <si>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</si>
  <si>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</si>
  <si>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</si>
  <si>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</si>
  <si>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</si>
  <si>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</si>
  <si>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калор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</si>
  <si>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</si>
  <si>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</si>
  <si>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</si>
  <si>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</si>
  <si>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</si>
  <si>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</si>
  <si>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</si>
  <si>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</si>
  <si>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</si>
  <si>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</si>
  <si>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</si>
  <si>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</si>
  <si>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</si>
  <si>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</si>
  <si>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</si>
  <si>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</si>
  <si>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</si>
  <si>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</si>
  <si>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</si>
  <si>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</si>
  <si>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</si>
  <si>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Свердловская обл, г. Сухой Лог</t>
  </si>
  <si>
    <t>фрукты</t>
  </si>
  <si>
    <t>Яблоки</t>
  </si>
  <si>
    <t>1 шт</t>
  </si>
  <si>
    <t>гор блюдо</t>
  </si>
  <si>
    <t>напиток</t>
  </si>
  <si>
    <t>хлеб</t>
  </si>
  <si>
    <t xml:space="preserve">Булка Сухоложская Витаминизированная </t>
  </si>
  <si>
    <t>1 блюдо</t>
  </si>
  <si>
    <t>Суп рыбный с рисом и яйцом ( минтай)</t>
  </si>
  <si>
    <t>2 блюдо</t>
  </si>
  <si>
    <t>Конфета</t>
  </si>
  <si>
    <t>пром</t>
  </si>
  <si>
    <t>сладкое</t>
  </si>
  <si>
    <t xml:space="preserve">Хлеб ржаной  </t>
  </si>
  <si>
    <t>276/51</t>
  </si>
  <si>
    <t>Запеканка творожная с тыквой/сгущенное молоко</t>
  </si>
  <si>
    <t>130/20</t>
  </si>
  <si>
    <t>Витаминизированное какао</t>
  </si>
  <si>
    <t>150/20</t>
  </si>
  <si>
    <t>закуска</t>
  </si>
  <si>
    <t>Салат из квашеной капусты</t>
  </si>
  <si>
    <t>250/20</t>
  </si>
  <si>
    <t>Азу (картоф, свинина, лук, огурц конс, том паста)</t>
  </si>
  <si>
    <t>200</t>
  </si>
  <si>
    <t>Напиток из свежезамороженных плодов и ягод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</si>
</sst>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7"/>
  <sheetViews>
    <sheetView tabSelected="1" view="pageLayout" zoomScaleNormal="100" workbookViewId="0">
      <selection activeCell="S53" sqref="S53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9.42578125" style="7" customWidth="1"/>
    <col min="14" max="15" width="6.7109375" style="7" customWidth="1"/>
    <col min="16" max="16" width="8.85546875" customWidth="1"/>
  </cols>
  <sheetData>
    <row r="1" spans="1:19" ht="15" x14ac:dyDescent="0.25">
      <c r="A1" t="s">
        <v>23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30</v>
      </c>
      <c r="E2" s="4"/>
      <c r="I2" t="s">
        <v>20</v>
      </c>
    </row>
    <row r="3" spans="1:19" x14ac:dyDescent="0.2">
      <c r="I3" t="s">
        <v>6</v>
      </c>
    </row>
    <row r="4" spans="1:19" ht="23.25" x14ac:dyDescent="0.45">
      <c r="A4" s="67" t="s">
        <v>4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19" x14ac:dyDescent="0.2">
      <c r="A5" s="68">
        <v>44950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</row>
    <row r="6" spans="1:19" x14ac:dyDescent="0.2">
      <c r="A6" s="69" t="s">
        <v>29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</row>
    <row r="7" spans="1:19" ht="15" x14ac:dyDescent="0.25">
      <c r="A7" s="70" t="s">
        <v>3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</row>
    <row r="8" spans="1:19" ht="18.75" customHeight="1" x14ac:dyDescent="0.25">
      <c r="A8" s="14" t="s">
        <v>28</v>
      </c>
      <c r="B8" s="14"/>
      <c r="C8" s="14"/>
      <c r="D8" s="14"/>
      <c r="E8" s="14"/>
      <c r="N8" s="13" t="s">
        <v>16</v>
      </c>
      <c r="O8" s="13"/>
      <c r="P8" s="21">
        <v>2</v>
      </c>
    </row>
    <row r="9" spans="1:19" ht="4.5" customHeight="1" x14ac:dyDescent="0.2"/>
    <row r="10" spans="1:19" s="3" customFormat="1" x14ac:dyDescent="0.2">
      <c r="A10" s="15" t="s">
        <v>12</v>
      </c>
      <c r="B10" s="15" t="s">
        <v>19</v>
      </c>
      <c r="C10" s="17" t="s">
        <v>15</v>
      </c>
      <c r="D10" s="64" t="s">
        <v>2</v>
      </c>
      <c r="E10" s="65"/>
      <c r="F10" s="65"/>
      <c r="G10" s="65"/>
      <c r="H10" s="65"/>
      <c r="I10" s="65"/>
      <c r="J10" s="66"/>
      <c r="K10" s="20" t="s">
        <v>0</v>
      </c>
      <c r="L10" s="20" t="s">
        <v>1</v>
      </c>
      <c r="M10" s="20" t="s">
        <v>8</v>
      </c>
      <c r="N10" s="20" t="s">
        <v>9</v>
      </c>
      <c r="O10" s="20" t="s">
        <v>10</v>
      </c>
      <c r="P10" s="17" t="s">
        <v>11</v>
      </c>
      <c r="Q10" s="1"/>
      <c r="R10" s="2"/>
      <c r="S10" s="2"/>
    </row>
    <row r="11" spans="1:19" x14ac:dyDescent="0.2">
      <c r="A11" s="16" t="s">
        <v>13</v>
      </c>
      <c r="B11" s="16"/>
      <c r="C11" s="18" t="s">
        <v>14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24</v>
      </c>
      <c r="B12" s="23" t="s">
        <v>31</v>
      </c>
      <c r="C12" s="24">
        <v>161</v>
      </c>
      <c r="D12" s="23" t="s">
        <v>32</v>
      </c>
      <c r="E12" s="25"/>
      <c r="F12" s="25"/>
      <c r="G12" s="25"/>
      <c r="H12" s="25"/>
      <c r="I12" s="25"/>
      <c r="J12" s="25"/>
      <c r="K12" s="52" t="s">
        <v>33</v>
      </c>
      <c r="L12" s="52">
        <v>12.85</v>
      </c>
      <c r="M12" s="52">
        <v>70.5</v>
      </c>
      <c r="N12" s="52">
        <v>0</v>
      </c>
      <c r="O12" s="52">
        <v>0</v>
      </c>
      <c r="P12" s="53">
        <v>17.64</v>
      </c>
    </row>
    <row r="13" spans="1:19" ht="15.75" x14ac:dyDescent="0.25">
      <c r="A13" s="22" t="s">
        <v>17</v>
      </c>
      <c r="B13" s="23" t="s">
        <v>34</v>
      </c>
      <c r="C13" s="24" t="s">
        <v>45</v>
      </c>
      <c r="D13" s="23" t="s">
        <v>46</v>
      </c>
      <c r="E13" s="25"/>
      <c r="F13" s="25"/>
      <c r="G13" s="25"/>
      <c r="H13" s="25"/>
      <c r="I13" s="25"/>
      <c r="J13" s="25"/>
      <c r="K13" s="52" t="s">
        <v>47</v>
      </c>
      <c r="L13" s="52">
        <v>62.98</v>
      </c>
      <c r="M13" s="52">
        <v>281.10000000000002</v>
      </c>
      <c r="N13" s="52">
        <v>13.2</v>
      </c>
      <c r="O13" s="52">
        <v>15.84</v>
      </c>
      <c r="P13" s="53">
        <v>26.4</v>
      </c>
    </row>
    <row r="14" spans="1:19" ht="15.75" x14ac:dyDescent="0.25">
      <c r="A14" s="22" t="s">
        <v>21</v>
      </c>
      <c r="B14" s="23" t="s">
        <v>35</v>
      </c>
      <c r="C14" s="24">
        <v>10</v>
      </c>
      <c r="D14" s="23" t="s">
        <v>48</v>
      </c>
      <c r="E14" s="25"/>
      <c r="F14" s="25"/>
      <c r="G14" s="25"/>
      <c r="H14" s="25"/>
      <c r="I14" s="25"/>
      <c r="J14" s="25"/>
      <c r="K14" s="52">
        <v>200</v>
      </c>
      <c r="L14" s="52">
        <v>17.66</v>
      </c>
      <c r="M14" s="52">
        <v>145</v>
      </c>
      <c r="N14" s="52">
        <v>3.9</v>
      </c>
      <c r="O14" s="52">
        <v>3.1</v>
      </c>
      <c r="P14" s="53">
        <v>25.2</v>
      </c>
    </row>
    <row r="15" spans="1:19" ht="15" x14ac:dyDescent="0.2">
      <c r="A15" s="26"/>
      <c r="B15" s="23" t="s">
        <v>36</v>
      </c>
      <c r="C15" s="24">
        <v>53</v>
      </c>
      <c r="D15" s="23" t="s">
        <v>37</v>
      </c>
      <c r="E15" s="25"/>
      <c r="F15" s="25"/>
      <c r="G15" s="25"/>
      <c r="H15" s="25"/>
      <c r="I15" s="25"/>
      <c r="J15" s="25"/>
      <c r="K15" s="52">
        <v>30</v>
      </c>
      <c r="L15" s="52">
        <v>1.51</v>
      </c>
      <c r="M15" s="52">
        <v>91.26</v>
      </c>
      <c r="N15" s="52">
        <v>2.46</v>
      </c>
      <c r="O15" s="52">
        <v>0.64</v>
      </c>
      <c r="P15" s="53">
        <v>16</v>
      </c>
    </row>
    <row r="16" spans="1:19" ht="15" x14ac:dyDescent="0.2">
      <c r="A16" s="26"/>
      <c r="B16" s="23"/>
      <c r="C16" s="24"/>
      <c r="D16" s="23"/>
      <c r="E16" s="25"/>
      <c r="F16" s="25"/>
      <c r="G16" s="25"/>
      <c r="H16" s="25"/>
      <c r="I16" s="25"/>
      <c r="J16" s="25"/>
      <c r="K16" s="52"/>
      <c r="L16" s="52"/>
      <c r="M16" s="52"/>
      <c r="N16" s="52"/>
      <c r="O16" s="52"/>
      <c r="P16" s="53"/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7</v>
      </c>
      <c r="E21" s="28"/>
      <c r="F21" s="25"/>
      <c r="G21" s="25"/>
      <c r="H21" s="25"/>
      <c r="I21" s="25"/>
      <c r="J21" s="25"/>
      <c r="K21" s="54">
        <v>507</v>
      </c>
      <c r="L21" s="54">
        <f>SUM(L12:L20)</f>
        <v>95</v>
      </c>
      <c r="M21" s="54">
        <f t="shared" ref="M21:P21" si="0">SUM(M12:M20)</f>
        <v>587.86</v>
      </c>
      <c r="N21" s="54">
        <f t="shared" si="0"/>
        <v>19.559999999999999</v>
      </c>
      <c r="O21" s="54">
        <f t="shared" si="0"/>
        <v>19.580000000000002</v>
      </c>
      <c r="P21" s="54">
        <f t="shared" si="0"/>
        <v>85.24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24</v>
      </c>
      <c r="B23" s="30" t="s">
        <v>50</v>
      </c>
      <c r="C23" s="31">
        <v>116</v>
      </c>
      <c r="D23" s="30" t="s">
        <v>51</v>
      </c>
      <c r="E23" s="32"/>
      <c r="F23" s="32"/>
      <c r="G23" s="32"/>
      <c r="H23" s="32"/>
      <c r="I23" s="32"/>
      <c r="J23" s="32"/>
      <c r="K23" s="55">
        <v>60</v>
      </c>
      <c r="L23" s="55">
        <v>12.15</v>
      </c>
      <c r="M23" s="55">
        <v>28.6</v>
      </c>
      <c r="N23" s="55">
        <v>0.9</v>
      </c>
      <c r="O23" s="55">
        <v>1.7</v>
      </c>
      <c r="P23" s="56">
        <v>2.5</v>
      </c>
    </row>
    <row r="24" spans="1:16" ht="15.75" x14ac:dyDescent="0.25">
      <c r="A24" s="22" t="s">
        <v>18</v>
      </c>
      <c r="B24" s="23" t="s">
        <v>38</v>
      </c>
      <c r="C24" s="24">
        <v>169</v>
      </c>
      <c r="D24" s="23" t="s">
        <v>39</v>
      </c>
      <c r="E24" s="25"/>
      <c r="F24" s="25"/>
      <c r="G24" s="25"/>
      <c r="H24" s="25"/>
      <c r="I24" s="25"/>
      <c r="J24" s="25"/>
      <c r="K24" s="62" t="s">
        <v>52</v>
      </c>
      <c r="L24" s="52">
        <v>30.15</v>
      </c>
      <c r="M24" s="52">
        <v>175.3</v>
      </c>
      <c r="N24" s="52">
        <v>7.9</v>
      </c>
      <c r="O24" s="52">
        <v>9.34</v>
      </c>
      <c r="P24" s="53">
        <v>18</v>
      </c>
    </row>
    <row r="25" spans="1:16" ht="15.75" x14ac:dyDescent="0.25">
      <c r="A25" s="22" t="s">
        <v>25</v>
      </c>
      <c r="B25" s="23" t="s">
        <v>40</v>
      </c>
      <c r="C25" s="24">
        <v>399</v>
      </c>
      <c r="D25" s="23" t="s">
        <v>53</v>
      </c>
      <c r="E25" s="25"/>
      <c r="F25" s="25"/>
      <c r="G25" s="25"/>
      <c r="H25" s="25"/>
      <c r="I25" s="25"/>
      <c r="J25" s="25"/>
      <c r="K25" s="62">
        <v>230</v>
      </c>
      <c r="L25" s="52">
        <v>68.64</v>
      </c>
      <c r="M25" s="52">
        <v>290.7</v>
      </c>
      <c r="N25" s="52">
        <v>11.95</v>
      </c>
      <c r="O25" s="52">
        <v>16.2</v>
      </c>
      <c r="P25" s="53">
        <v>30.63</v>
      </c>
    </row>
    <row r="26" spans="1:16" ht="15" x14ac:dyDescent="0.2">
      <c r="A26" s="26"/>
      <c r="B26" s="23" t="s">
        <v>35</v>
      </c>
      <c r="C26" s="24">
        <v>28</v>
      </c>
      <c r="D26" s="23" t="s">
        <v>55</v>
      </c>
      <c r="E26" s="25"/>
      <c r="F26" s="25"/>
      <c r="G26" s="25"/>
      <c r="H26" s="25"/>
      <c r="I26" s="25"/>
      <c r="J26" s="25"/>
      <c r="K26" s="52" t="s">
        <v>54</v>
      </c>
      <c r="L26" s="52">
        <v>10.78</v>
      </c>
      <c r="M26" s="52">
        <v>102</v>
      </c>
      <c r="N26" s="52">
        <v>0.2</v>
      </c>
      <c r="O26" s="52">
        <v>0.1</v>
      </c>
      <c r="P26" s="53">
        <v>25</v>
      </c>
    </row>
    <row r="27" spans="1:16" ht="15" x14ac:dyDescent="0.2">
      <c r="A27" s="26"/>
      <c r="B27" s="23" t="s">
        <v>43</v>
      </c>
      <c r="C27" s="24" t="s">
        <v>42</v>
      </c>
      <c r="D27" s="23" t="s">
        <v>41</v>
      </c>
      <c r="E27" s="25"/>
      <c r="F27" s="25"/>
      <c r="G27" s="25"/>
      <c r="H27" s="25"/>
      <c r="I27" s="25"/>
      <c r="J27" s="25"/>
      <c r="K27" s="52">
        <v>25</v>
      </c>
      <c r="L27" s="52">
        <v>7.14</v>
      </c>
      <c r="M27" s="52">
        <v>23.3</v>
      </c>
      <c r="N27" s="52">
        <v>0.3</v>
      </c>
      <c r="O27" s="52">
        <v>1.8</v>
      </c>
      <c r="P27" s="53">
        <v>5.6</v>
      </c>
    </row>
    <row r="28" spans="1:16" ht="15" x14ac:dyDescent="0.2">
      <c r="A28" s="26"/>
      <c r="B28" s="23" t="s">
        <v>36</v>
      </c>
      <c r="C28" s="24">
        <v>57</v>
      </c>
      <c r="D28" s="23" t="s">
        <v>44</v>
      </c>
      <c r="E28" s="25"/>
      <c r="F28" s="25"/>
      <c r="G28" s="25"/>
      <c r="H28" s="25"/>
      <c r="I28" s="25"/>
      <c r="J28" s="25"/>
      <c r="K28" s="52">
        <v>45</v>
      </c>
      <c r="L28" s="52">
        <v>2.5299999999999998</v>
      </c>
      <c r="M28" s="52">
        <v>121.68</v>
      </c>
      <c r="N28" s="52">
        <v>3.28</v>
      </c>
      <c r="O28" s="52">
        <v>0.86</v>
      </c>
      <c r="P28" s="53">
        <v>21.4</v>
      </c>
    </row>
    <row r="29" spans="1:16" ht="15" x14ac:dyDescent="0.2">
      <c r="A29" s="26"/>
      <c r="B29" s="23" t="s">
        <v>36</v>
      </c>
      <c r="C29" s="24">
        <v>53</v>
      </c>
      <c r="D29" s="23" t="s">
        <v>37</v>
      </c>
      <c r="E29" s="25"/>
      <c r="F29" s="25"/>
      <c r="G29" s="25"/>
      <c r="H29" s="25"/>
      <c r="I29" s="25"/>
      <c r="J29" s="25"/>
      <c r="K29" s="52">
        <v>31</v>
      </c>
      <c r="L29" s="52">
        <v>1.61</v>
      </c>
      <c r="M29" s="52">
        <v>91.26</v>
      </c>
      <c r="N29" s="52">
        <v>2.46</v>
      </c>
      <c r="O29" s="52">
        <v>0.64</v>
      </c>
      <c r="P29" s="53">
        <v>16</v>
      </c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.75" x14ac:dyDescent="0.25">
      <c r="A31" s="26"/>
      <c r="B31" s="23"/>
      <c r="C31" s="24"/>
      <c r="D31" s="27"/>
      <c r="E31" s="28"/>
      <c r="F31" s="28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" x14ac:dyDescent="0.2">
      <c r="A32" s="26"/>
      <c r="B32" s="23"/>
      <c r="C32" s="24"/>
      <c r="D32" s="23"/>
      <c r="E32" s="25"/>
      <c r="F32" s="25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.75" x14ac:dyDescent="0.25">
      <c r="A33" s="33"/>
      <c r="B33" s="34"/>
      <c r="C33" s="35"/>
      <c r="D33" s="36" t="s">
        <v>7</v>
      </c>
      <c r="E33" s="37"/>
      <c r="F33" s="37"/>
      <c r="G33" s="37"/>
      <c r="H33" s="37"/>
      <c r="I33" s="37"/>
      <c r="J33" s="37"/>
      <c r="K33" s="57">
        <v>861</v>
      </c>
      <c r="L33" s="57">
        <f>SUM(L23:L32)</f>
        <v>133</v>
      </c>
      <c r="M33" s="57">
        <f>SUM(M23:M32)</f>
        <v>832.83999999999992</v>
      </c>
      <c r="N33" s="57">
        <f>SUM(N23:N32)</f>
        <v>26.990000000000002</v>
      </c>
      <c r="O33" s="57">
        <f>SUM(O23:O32)</f>
        <v>30.64</v>
      </c>
      <c r="P33" s="57">
        <f>SUM(P23:P32)</f>
        <v>119.13</v>
      </c>
    </row>
    <row r="34" spans="1:16" ht="15.75" x14ac:dyDescent="0.25">
      <c r="A34" s="38"/>
      <c r="B34" s="38"/>
      <c r="C34" s="39"/>
      <c r="D34" s="40" t="s">
        <v>26</v>
      </c>
      <c r="E34" s="41"/>
      <c r="F34" s="41"/>
      <c r="G34" s="41"/>
      <c r="H34" s="41"/>
      <c r="I34" s="41"/>
      <c r="J34" s="42"/>
      <c r="K34" s="61">
        <f t="shared" ref="K34:P34" si="1">K21+K33</f>
        <v>1368</v>
      </c>
      <c r="L34" s="61">
        <f t="shared" si="1"/>
        <v>228</v>
      </c>
      <c r="M34" s="61">
        <f t="shared" si="1"/>
        <v>1420.6999999999998</v>
      </c>
      <c r="N34" s="61">
        <f t="shared" si="1"/>
        <v>46.55</v>
      </c>
      <c r="O34" s="61">
        <f t="shared" si="1"/>
        <v>50.22</v>
      </c>
      <c r="P34" s="61">
        <f t="shared" si="1"/>
        <v>204.37</v>
      </c>
    </row>
    <row r="35" spans="1:16" ht="15" x14ac:dyDescent="0.2">
      <c r="A35" s="26"/>
      <c r="B35" s="26" t="s">
        <v>31</v>
      </c>
      <c r="C35" s="43">
        <v>161</v>
      </c>
      <c r="D35" s="23" t="s">
        <v>32</v>
      </c>
      <c r="E35" s="25"/>
      <c r="F35" s="25"/>
      <c r="G35" s="25"/>
      <c r="H35" s="25"/>
      <c r="I35" s="25"/>
      <c r="J35" s="44"/>
      <c r="K35" s="53" t="s">
        <v>33</v>
      </c>
      <c r="L35" s="53">
        <v>18.510000000000002</v>
      </c>
      <c r="M35" s="53">
        <v>70.5</v>
      </c>
      <c r="N35" s="53">
        <v>0</v>
      </c>
      <c r="O35" s="53">
        <v>0</v>
      </c>
      <c r="P35" s="53">
        <v>17.64</v>
      </c>
    </row>
    <row r="36" spans="1:16" ht="15.75" x14ac:dyDescent="0.25">
      <c r="A36" s="22" t="s">
        <v>24</v>
      </c>
      <c r="B36" s="26" t="s">
        <v>34</v>
      </c>
      <c r="C36" s="43" t="s">
        <v>45</v>
      </c>
      <c r="D36" s="23" t="s">
        <v>46</v>
      </c>
      <c r="E36" s="25"/>
      <c r="F36" s="25"/>
      <c r="G36" s="25"/>
      <c r="H36" s="25"/>
      <c r="I36" s="25"/>
      <c r="J36" s="44"/>
      <c r="K36" s="53" t="s">
        <v>49</v>
      </c>
      <c r="L36" s="53">
        <v>71.27</v>
      </c>
      <c r="M36" s="53">
        <v>384.2</v>
      </c>
      <c r="N36" s="53">
        <v>16.3</v>
      </c>
      <c r="O36" s="53">
        <v>19.95</v>
      </c>
      <c r="P36" s="53">
        <v>36.92</v>
      </c>
    </row>
    <row r="37" spans="1:16" ht="15.75" x14ac:dyDescent="0.25">
      <c r="A37" s="22" t="s">
        <v>17</v>
      </c>
      <c r="B37" s="26" t="s">
        <v>35</v>
      </c>
      <c r="C37" s="43">
        <v>10</v>
      </c>
      <c r="D37" s="23" t="s">
        <v>48</v>
      </c>
      <c r="E37" s="25"/>
      <c r="F37" s="25"/>
      <c r="G37" s="25"/>
      <c r="H37" s="25"/>
      <c r="I37" s="25"/>
      <c r="J37" s="44"/>
      <c r="K37" s="53">
        <v>200</v>
      </c>
      <c r="L37" s="53">
        <v>17.66</v>
      </c>
      <c r="M37" s="53">
        <v>145</v>
      </c>
      <c r="N37" s="53">
        <v>3.9</v>
      </c>
      <c r="O37" s="53">
        <v>3.1</v>
      </c>
      <c r="P37" s="53">
        <v>25.2</v>
      </c>
    </row>
    <row r="38" spans="1:16" ht="15.75" x14ac:dyDescent="0.25">
      <c r="A38" s="22" t="s">
        <v>22</v>
      </c>
      <c r="B38" s="26" t="s">
        <v>36</v>
      </c>
      <c r="C38" s="43">
        <v>53</v>
      </c>
      <c r="D38" s="23" t="s">
        <v>37</v>
      </c>
      <c r="E38" s="25"/>
      <c r="F38" s="25"/>
      <c r="G38" s="25"/>
      <c r="H38" s="25"/>
      <c r="I38" s="25"/>
      <c r="J38" s="44"/>
      <c r="K38" s="53">
        <v>31</v>
      </c>
      <c r="L38" s="53">
        <v>1.56</v>
      </c>
      <c r="M38" s="53">
        <v>91.26</v>
      </c>
      <c r="N38" s="53">
        <v>2.46</v>
      </c>
      <c r="O38" s="53">
        <v>0.64</v>
      </c>
      <c r="P38" s="53">
        <v>16</v>
      </c>
    </row>
    <row r="39" spans="1:16" ht="15" x14ac:dyDescent="0.2">
      <c r="A39" s="26"/>
      <c r="B39" s="26"/>
      <c r="C39" s="43"/>
      <c r="D39" s="23"/>
      <c r="E39" s="25"/>
      <c r="F39" s="25"/>
      <c r="G39" s="25"/>
      <c r="H39" s="25"/>
      <c r="I39" s="25"/>
      <c r="J39" s="44"/>
      <c r="K39" s="53"/>
      <c r="L39" s="53"/>
      <c r="M39" s="53"/>
      <c r="N39" s="53"/>
      <c r="O39" s="53"/>
      <c r="P39" s="53"/>
    </row>
    <row r="40" spans="1:16" ht="15" x14ac:dyDescent="0.2">
      <c r="A40" s="26"/>
      <c r="B40" s="26"/>
      <c r="C40" s="43"/>
      <c r="D40" s="23"/>
      <c r="E40" s="25"/>
      <c r="F40" s="25"/>
      <c r="G40" s="25"/>
      <c r="H40" s="25"/>
      <c r="I40" s="25"/>
      <c r="J40" s="44"/>
      <c r="K40" s="53"/>
      <c r="L40" s="53"/>
      <c r="M40" s="53"/>
      <c r="N40" s="53"/>
      <c r="O40" s="53"/>
      <c r="P40" s="53"/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.75" x14ac:dyDescent="0.25">
      <c r="A45" s="26"/>
      <c r="B45" s="26"/>
      <c r="C45" s="43"/>
      <c r="D45" s="27" t="s">
        <v>7</v>
      </c>
      <c r="E45" s="28"/>
      <c r="F45" s="25"/>
      <c r="G45" s="25"/>
      <c r="H45" s="25"/>
      <c r="I45" s="25"/>
      <c r="J45" s="44"/>
      <c r="K45" s="59">
        <v>584</v>
      </c>
      <c r="L45" s="59">
        <f>SUM(L35:L44)</f>
        <v>109</v>
      </c>
      <c r="M45" s="59">
        <f t="shared" ref="M45:P45" si="2">SUM(M35:M44)</f>
        <v>690.96</v>
      </c>
      <c r="N45" s="59">
        <f t="shared" si="2"/>
        <v>22.66</v>
      </c>
      <c r="O45" s="59">
        <f t="shared" si="2"/>
        <v>23.69</v>
      </c>
      <c r="P45" s="59">
        <f t="shared" si="2"/>
        <v>95.76</v>
      </c>
    </row>
    <row r="46" spans="1:16" ht="15.75" x14ac:dyDescent="0.25">
      <c r="A46" s="33"/>
      <c r="B46" s="33"/>
      <c r="C46" s="45"/>
      <c r="D46" s="36"/>
      <c r="E46" s="37"/>
      <c r="F46" s="47"/>
      <c r="G46" s="47"/>
      <c r="H46" s="47"/>
      <c r="I46" s="47"/>
      <c r="J46" s="46"/>
      <c r="K46" s="58"/>
      <c r="L46" s="60"/>
      <c r="M46" s="58"/>
      <c r="N46" s="58"/>
      <c r="O46" s="58"/>
      <c r="P46" s="58"/>
    </row>
    <row r="47" spans="1:16" ht="15.75" x14ac:dyDescent="0.25">
      <c r="A47" s="29" t="s">
        <v>24</v>
      </c>
      <c r="B47" s="48" t="s">
        <v>50</v>
      </c>
      <c r="C47" s="49">
        <v>116</v>
      </c>
      <c r="D47" s="30" t="s">
        <v>51</v>
      </c>
      <c r="E47" s="32"/>
      <c r="F47" s="32"/>
      <c r="G47" s="32"/>
      <c r="H47" s="32"/>
      <c r="I47" s="32"/>
      <c r="J47" s="50"/>
      <c r="K47" s="56">
        <v>100</v>
      </c>
      <c r="L47" s="56">
        <v>20.260000000000002</v>
      </c>
      <c r="M47" s="56">
        <v>47.7</v>
      </c>
      <c r="N47" s="56">
        <v>1.5</v>
      </c>
      <c r="O47" s="56">
        <v>2.83</v>
      </c>
      <c r="P47" s="56">
        <v>4.17</v>
      </c>
    </row>
    <row r="48" spans="1:16" ht="15.75" x14ac:dyDescent="0.25">
      <c r="A48" s="22" t="s">
        <v>18</v>
      </c>
      <c r="B48" s="26" t="s">
        <v>38</v>
      </c>
      <c r="C48" s="43">
        <v>169</v>
      </c>
      <c r="D48" s="23" t="s">
        <v>39</v>
      </c>
      <c r="E48" s="25"/>
      <c r="F48" s="25"/>
      <c r="G48" s="25"/>
      <c r="H48" s="25"/>
      <c r="I48" s="25"/>
      <c r="J48" s="44"/>
      <c r="K48" s="53" t="s">
        <v>52</v>
      </c>
      <c r="L48" s="53">
        <v>30.15</v>
      </c>
      <c r="M48" s="53">
        <v>175.3</v>
      </c>
      <c r="N48" s="53">
        <v>7.9</v>
      </c>
      <c r="O48" s="53">
        <v>9.34</v>
      </c>
      <c r="P48" s="53">
        <v>18</v>
      </c>
    </row>
    <row r="49" spans="1:16" ht="15.75" x14ac:dyDescent="0.25">
      <c r="A49" s="22" t="s">
        <v>22</v>
      </c>
      <c r="B49" s="26" t="s">
        <v>40</v>
      </c>
      <c r="C49" s="43">
        <v>399</v>
      </c>
      <c r="D49" s="23" t="s">
        <v>53</v>
      </c>
      <c r="E49" s="25"/>
      <c r="F49" s="25"/>
      <c r="G49" s="25"/>
      <c r="H49" s="25"/>
      <c r="I49" s="25"/>
      <c r="J49" s="44"/>
      <c r="K49" s="53">
        <v>270</v>
      </c>
      <c r="L49" s="53">
        <v>80.569999999999993</v>
      </c>
      <c r="M49" s="53">
        <v>387.6</v>
      </c>
      <c r="N49" s="53">
        <v>15.93</v>
      </c>
      <c r="O49" s="53">
        <v>21.6</v>
      </c>
      <c r="P49" s="53">
        <v>40.840000000000003</v>
      </c>
    </row>
    <row r="50" spans="1:16" ht="15" x14ac:dyDescent="0.2">
      <c r="A50" s="26"/>
      <c r="B50" s="26" t="s">
        <v>35</v>
      </c>
      <c r="C50" s="43">
        <v>28</v>
      </c>
      <c r="D50" s="23" t="s">
        <v>55</v>
      </c>
      <c r="E50" s="25"/>
      <c r="F50" s="25"/>
      <c r="G50" s="25"/>
      <c r="H50" s="25"/>
      <c r="I50" s="25"/>
      <c r="J50" s="44"/>
      <c r="K50" s="63">
        <v>200</v>
      </c>
      <c r="L50" s="53">
        <v>10.78</v>
      </c>
      <c r="M50" s="53">
        <v>102</v>
      </c>
      <c r="N50" s="53">
        <v>0.2</v>
      </c>
      <c r="O50" s="53">
        <v>0.1</v>
      </c>
      <c r="P50" s="53">
        <v>25</v>
      </c>
    </row>
    <row r="51" spans="1:16" ht="15" x14ac:dyDescent="0.2">
      <c r="A51" s="26"/>
      <c r="B51" s="26" t="s">
        <v>43</v>
      </c>
      <c r="C51" s="43" t="s">
        <v>42</v>
      </c>
      <c r="D51" s="23" t="s">
        <v>41</v>
      </c>
      <c r="E51" s="25"/>
      <c r="F51" s="25"/>
      <c r="G51" s="25"/>
      <c r="H51" s="25"/>
      <c r="I51" s="25"/>
      <c r="J51" s="44"/>
      <c r="K51" s="53">
        <v>25</v>
      </c>
      <c r="L51" s="53">
        <v>7.14</v>
      </c>
      <c r="M51" s="53">
        <v>23.3</v>
      </c>
      <c r="N51" s="53">
        <v>0.3</v>
      </c>
      <c r="O51" s="53">
        <v>1.8</v>
      </c>
      <c r="P51" s="53">
        <v>5.6</v>
      </c>
    </row>
    <row r="52" spans="1:16" ht="15" x14ac:dyDescent="0.2">
      <c r="A52" s="26"/>
      <c r="B52" s="26" t="s">
        <v>36</v>
      </c>
      <c r="C52" s="43">
        <v>57</v>
      </c>
      <c r="D52" s="23" t="s">
        <v>44</v>
      </c>
      <c r="E52" s="25"/>
      <c r="F52" s="25"/>
      <c r="G52" s="25"/>
      <c r="H52" s="25"/>
      <c r="I52" s="25"/>
      <c r="J52" s="44"/>
      <c r="K52" s="53">
        <v>40</v>
      </c>
      <c r="L52" s="53">
        <v>2.25</v>
      </c>
      <c r="M52" s="53">
        <v>121.68</v>
      </c>
      <c r="N52" s="53">
        <v>3.28</v>
      </c>
      <c r="O52" s="53">
        <v>0.86</v>
      </c>
      <c r="P52" s="53">
        <v>21.4</v>
      </c>
    </row>
    <row r="53" spans="1:16" ht="15" x14ac:dyDescent="0.2">
      <c r="A53" s="26"/>
      <c r="B53" s="26" t="s">
        <v>36</v>
      </c>
      <c r="C53" s="43">
        <v>53</v>
      </c>
      <c r="D53" s="23" t="s">
        <v>37</v>
      </c>
      <c r="E53" s="25"/>
      <c r="F53" s="25"/>
      <c r="G53" s="25"/>
      <c r="H53" s="25"/>
      <c r="I53" s="25"/>
      <c r="J53" s="44"/>
      <c r="K53" s="53">
        <v>36</v>
      </c>
      <c r="L53" s="53">
        <v>1.85</v>
      </c>
      <c r="M53" s="53">
        <v>121.68</v>
      </c>
      <c r="N53" s="53">
        <v>3.28</v>
      </c>
      <c r="O53" s="53">
        <v>0.86</v>
      </c>
      <c r="P53" s="53">
        <v>21.4</v>
      </c>
    </row>
    <row r="54" spans="1:16" ht="15" x14ac:dyDescent="0.2">
      <c r="A54" s="26"/>
      <c r="B54" s="26"/>
      <c r="C54" s="43"/>
      <c r="D54" s="23"/>
      <c r="E54" s="25"/>
      <c r="F54" s="25"/>
      <c r="G54" s="25"/>
      <c r="H54" s="25"/>
      <c r="I54" s="25"/>
      <c r="J54" s="44"/>
      <c r="K54" s="53"/>
      <c r="L54" s="53"/>
      <c r="M54" s="53"/>
      <c r="N54" s="53"/>
      <c r="O54" s="53"/>
      <c r="P54" s="53"/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.75" x14ac:dyDescent="0.25">
      <c r="A58" s="33"/>
      <c r="B58" s="33"/>
      <c r="C58" s="45"/>
      <c r="D58" s="36" t="s">
        <v>7</v>
      </c>
      <c r="E58" s="37"/>
      <c r="F58" s="47"/>
      <c r="G58" s="47"/>
      <c r="H58" s="47"/>
      <c r="I58" s="47"/>
      <c r="J58" s="46"/>
      <c r="K58" s="60">
        <v>941</v>
      </c>
      <c r="L58" s="60">
        <f>SUM(L47:L57)</f>
        <v>152.99999999999997</v>
      </c>
      <c r="M58" s="60">
        <f t="shared" ref="M58:P58" si="3">SUM(M47:M57)</f>
        <v>979.26</v>
      </c>
      <c r="N58" s="60">
        <f t="shared" si="3"/>
        <v>32.39</v>
      </c>
      <c r="O58" s="60">
        <f t="shared" si="3"/>
        <v>37.39</v>
      </c>
      <c r="P58" s="60">
        <f t="shared" si="3"/>
        <v>136.41</v>
      </c>
    </row>
    <row r="59" spans="1:16" ht="15.75" x14ac:dyDescent="0.25">
      <c r="A59" s="38"/>
      <c r="B59" s="38"/>
      <c r="C59" s="39"/>
      <c r="D59" s="40" t="s">
        <v>27</v>
      </c>
      <c r="E59" s="41"/>
      <c r="F59" s="41"/>
      <c r="G59" s="41"/>
      <c r="H59" s="41"/>
      <c r="I59" s="41"/>
      <c r="J59" s="51"/>
      <c r="K59" s="61">
        <f>K45+K58</f>
        <v>1525</v>
      </c>
      <c r="L59" s="61">
        <f>L45+L58</f>
        <v>262</v>
      </c>
      <c r="M59" s="61">
        <f t="shared" ref="M59:P59" si="4">M45+M58</f>
        <v>1670.22</v>
      </c>
      <c r="N59" s="61">
        <f t="shared" si="4"/>
        <v>55.05</v>
      </c>
      <c r="O59" s="61">
        <f t="shared" si="4"/>
        <v>61.08</v>
      </c>
      <c r="P59" s="61">
        <f t="shared" si="4"/>
        <v>232.17000000000002</v>
      </c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2023-01-20T05:47:42Z</cp:lastPrinted>
  <dcterms:created xsi:type="dcterms:W3CDTF">2003-07-03T17:10:57Z</dcterms:created>
  <dcterms:modified xsi:type="dcterms:W3CDTF">2023-01-20T08:53:55Z</dcterms:modified>
</cp:coreProperties>
</file>