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1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60" i="1"/>
  <c r="L60" i="1"/>
  <c r="P60" i="1"/>
  <c r="M60" i="1"/>
  <c r="O35" i="1"/>
  <c r="N35" i="1"/>
  <c r="L35" i="1"/>
  <c r="M35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<sst xmlns="http://schemas.openxmlformats.org/spreadsheetml/2006/main" count="100" uniqueCount="60">
  <si>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</si>
  <si>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</si>
  <si>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</si>
  <si>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</si>
  <si>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</si>
  <si>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</si>
  <si>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</si>
  <si>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</si>
  <si>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</si>
  <si>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</si>
  <si>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</si>
  <si>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</si>
  <si>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</si>
  <si>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</si>
  <si>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</si>
  <si>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</si>
  <si>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</si>
  <si>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</si>
  <si>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</si>
  <si>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</si>
  <si>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</si>
  <si>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</si>
  <si>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</si>
  <si>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</si>
  <si>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</si>
  <si>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</si>
  <si>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</si>
  <si>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</si>
  <si>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</si>
  <si>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</si>
  <si>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</si>
  <si>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</si>
  <si>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</si>
  <si>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</si>
  <si>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</si>
  <si>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</si>
  <si>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Чай с сахаром</t>
  </si>
  <si>
    <t>хлеб</t>
  </si>
  <si>
    <t xml:space="preserve">Булка Сухоложская Витаминизированная </t>
  </si>
  <si>
    <t>подгарниров</t>
  </si>
  <si>
    <t>1 блюдо</t>
  </si>
  <si>
    <t>пром</t>
  </si>
  <si>
    <t>сладкое</t>
  </si>
  <si>
    <t>Конфета</t>
  </si>
  <si>
    <t>Хлеб ржаной</t>
  </si>
  <si>
    <t>2 блюдо</t>
  </si>
  <si>
    <t>258/51</t>
  </si>
  <si>
    <t>Запеканка творожная  "Зебра" , сгущенное молоко</t>
  </si>
  <si>
    <t>130/20</t>
  </si>
  <si>
    <t>Уха (картоф, сайра консервир, лук, морк,масло раст)</t>
  </si>
  <si>
    <t>250/40</t>
  </si>
  <si>
    <t>150/25</t>
  </si>
  <si>
    <t>Овощи припущенные (овощная смесь)</t>
  </si>
  <si>
    <t>200/30</t>
  </si>
  <si>
    <t>Бефстроганов (куриное филе, сметана, лук репч, мас)</t>
  </si>
  <si>
    <t>50/50</t>
  </si>
  <si>
    <t>гарнир</t>
  </si>
  <si>
    <t>Отварные макаронные изделия</t>
  </si>
  <si>
    <t>Напиток из свежезамороженных плодов и ягод</t>
  </si>
  <si>
    <t>60/60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</si>
</sst>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7" sqref="U56:U57"/>
    </sheetView>
  </sheetViews>
  <sheetFormatPr defaultRowHeight="12.75" x14ac:dyDescent="0.2"/>
  <cols>
    <col min="1" max="1" width="11.140625" customWidth="1"/>
    <col min="2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9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44943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75.13</v>
      </c>
      <c r="M13" s="52">
        <v>373.1</v>
      </c>
      <c r="N13" s="52">
        <v>17.2</v>
      </c>
      <c r="O13" s="52">
        <v>19.100000000000001</v>
      </c>
      <c r="P13" s="53">
        <v>36.4</v>
      </c>
    </row>
    <row r="14" spans="1:19" ht="15.75" x14ac:dyDescent="0.25">
      <c r="A14" s="22" t="s">
        <v>21</v>
      </c>
      <c r="B14" s="23" t="s">
        <v>35</v>
      </c>
      <c r="C14" s="24">
        <v>1</v>
      </c>
      <c r="D14" s="23" t="s">
        <v>36</v>
      </c>
      <c r="E14" s="25"/>
      <c r="F14" s="25"/>
      <c r="G14" s="25"/>
      <c r="H14" s="25"/>
      <c r="I14" s="25"/>
      <c r="J14" s="25"/>
      <c r="K14" s="52">
        <v>200</v>
      </c>
      <c r="L14" s="52">
        <v>2.46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37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30</v>
      </c>
      <c r="L15" s="52">
        <v>1.53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537</v>
      </c>
      <c r="L21" s="54">
        <f>SUM(L12:L20)</f>
        <v>94.999999999999986</v>
      </c>
      <c r="M21" s="54">
        <f t="shared" ref="M21:P21" si="0">SUM(M12:M20)</f>
        <v>587.86</v>
      </c>
      <c r="N21" s="54">
        <f t="shared" si="0"/>
        <v>19.86</v>
      </c>
      <c r="O21" s="54">
        <f t="shared" si="0"/>
        <v>19.740000000000002</v>
      </c>
      <c r="P21" s="54">
        <f t="shared" si="0"/>
        <v>83.74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52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17.399999999999999</v>
      </c>
      <c r="N23" s="55">
        <v>0.66</v>
      </c>
      <c r="O23" s="55">
        <v>0.12</v>
      </c>
      <c r="P23" s="56">
        <v>3.3</v>
      </c>
    </row>
    <row r="24" spans="1:16" ht="15.75" x14ac:dyDescent="0.25">
      <c r="A24" s="22" t="s">
        <v>18</v>
      </c>
      <c r="B24" s="23" t="s">
        <v>40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62" t="s">
        <v>53</v>
      </c>
      <c r="L24" s="52">
        <v>29.86</v>
      </c>
      <c r="M24" s="52">
        <v>159.44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25</v>
      </c>
      <c r="B25" s="23" t="s">
        <v>45</v>
      </c>
      <c r="C25" s="24">
        <v>318</v>
      </c>
      <c r="D25" s="23" t="s">
        <v>54</v>
      </c>
      <c r="E25" s="25"/>
      <c r="F25" s="25"/>
      <c r="G25" s="25"/>
      <c r="H25" s="25"/>
      <c r="I25" s="25"/>
      <c r="J25" s="25"/>
      <c r="K25" s="62" t="s">
        <v>55</v>
      </c>
      <c r="L25" s="52">
        <v>54.63</v>
      </c>
      <c r="M25" s="52">
        <v>100.1</v>
      </c>
      <c r="N25" s="52">
        <v>9.3000000000000007</v>
      </c>
      <c r="O25" s="52">
        <v>12.6</v>
      </c>
      <c r="P25" s="53">
        <v>3.8</v>
      </c>
    </row>
    <row r="26" spans="1:16" ht="15" x14ac:dyDescent="0.2">
      <c r="A26" s="26"/>
      <c r="B26" s="23" t="s">
        <v>56</v>
      </c>
      <c r="C26" s="24">
        <v>188</v>
      </c>
      <c r="D26" s="23" t="s">
        <v>57</v>
      </c>
      <c r="E26" s="25"/>
      <c r="F26" s="25"/>
      <c r="G26" s="25"/>
      <c r="H26" s="25"/>
      <c r="I26" s="25"/>
      <c r="J26" s="25"/>
      <c r="K26" s="62">
        <v>150</v>
      </c>
      <c r="L26" s="52">
        <v>12.75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35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42</v>
      </c>
      <c r="C28" s="24" t="s">
        <v>41</v>
      </c>
      <c r="D28" s="23" t="s">
        <v>43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23.2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37</v>
      </c>
      <c r="C29" s="24">
        <v>57</v>
      </c>
      <c r="D29" s="23" t="s">
        <v>44</v>
      </c>
      <c r="E29" s="25"/>
      <c r="F29" s="25"/>
      <c r="G29" s="25"/>
      <c r="H29" s="25"/>
      <c r="I29" s="25"/>
      <c r="J29" s="25"/>
      <c r="K29" s="52">
        <v>55</v>
      </c>
      <c r="L29" s="52">
        <v>3.09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52">
        <v>42</v>
      </c>
      <c r="L30" s="52">
        <v>2.16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832</v>
      </c>
      <c r="L34" s="57">
        <f>SUM(L23:L33)</f>
        <v>133</v>
      </c>
      <c r="M34" s="57">
        <f t="shared" ref="M34:P34" si="1">SUM(M23:M33)</f>
        <v>824.18000000000006</v>
      </c>
      <c r="N34" s="57">
        <f t="shared" si="1"/>
        <v>27.080000000000002</v>
      </c>
      <c r="O34" s="57">
        <f t="shared" si="1"/>
        <v>27.69</v>
      </c>
      <c r="P34" s="57">
        <f t="shared" si="1"/>
        <v>117.51999999999998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1369</v>
      </c>
      <c r="L35" s="61">
        <f>L21+L34</f>
        <v>228</v>
      </c>
      <c r="M35" s="61">
        <f t="shared" ref="M35:P35" si="2">M21+M34</f>
        <v>1412.04</v>
      </c>
      <c r="N35" s="61">
        <f t="shared" si="2"/>
        <v>46.94</v>
      </c>
      <c r="O35" s="61">
        <f t="shared" si="2"/>
        <v>47.430000000000007</v>
      </c>
      <c r="P35" s="61">
        <f t="shared" si="2"/>
        <v>201.26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16.89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51</v>
      </c>
      <c r="L37" s="53">
        <v>87.56</v>
      </c>
      <c r="M37" s="53">
        <v>422.85</v>
      </c>
      <c r="N37" s="53">
        <v>19.5</v>
      </c>
      <c r="O37" s="53">
        <v>21.6</v>
      </c>
      <c r="P37" s="53">
        <v>41.25</v>
      </c>
    </row>
    <row r="38" spans="1:16" ht="15.75" x14ac:dyDescent="0.25">
      <c r="A38" s="22" t="s">
        <v>17</v>
      </c>
      <c r="B38" s="26" t="s">
        <v>35</v>
      </c>
      <c r="C38" s="43">
        <v>1</v>
      </c>
      <c r="D38" s="23" t="s">
        <v>36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22</v>
      </c>
      <c r="B39" s="26" t="s">
        <v>37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53">
        <v>41</v>
      </c>
      <c r="L39" s="53">
        <v>2.09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583</v>
      </c>
      <c r="L46" s="59">
        <f>SUM(L36:L45)</f>
        <v>109</v>
      </c>
      <c r="M46" s="59">
        <f t="shared" ref="M46:P46" si="3">SUM(M36:M45)</f>
        <v>668.03</v>
      </c>
      <c r="N46" s="59">
        <f t="shared" si="3"/>
        <v>22.98</v>
      </c>
      <c r="O46" s="59">
        <f t="shared" si="3"/>
        <v>22.46</v>
      </c>
      <c r="P46" s="59">
        <f t="shared" si="3"/>
        <v>93.990000000000009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52</v>
      </c>
      <c r="E48" s="32"/>
      <c r="F48" s="32"/>
      <c r="G48" s="32"/>
      <c r="H48" s="32"/>
      <c r="I48" s="32"/>
      <c r="J48" s="50"/>
      <c r="K48" s="56">
        <v>30</v>
      </c>
      <c r="L48" s="56">
        <v>12.59</v>
      </c>
      <c r="M48" s="56">
        <v>17.399999999999999</v>
      </c>
      <c r="N48" s="56">
        <v>0.66</v>
      </c>
      <c r="O48" s="56">
        <v>0.12</v>
      </c>
      <c r="P48" s="56">
        <v>3.3</v>
      </c>
    </row>
    <row r="49" spans="1:16" ht="15.75" x14ac:dyDescent="0.25">
      <c r="A49" s="22" t="s">
        <v>18</v>
      </c>
      <c r="B49" s="26" t="s">
        <v>40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63" t="s">
        <v>50</v>
      </c>
      <c r="L49" s="53">
        <v>37.33</v>
      </c>
      <c r="M49" s="53">
        <v>249.3</v>
      </c>
      <c r="N49" s="53">
        <v>7</v>
      </c>
      <c r="O49" s="53">
        <v>6.84</v>
      </c>
      <c r="P49" s="53">
        <v>35.03</v>
      </c>
    </row>
    <row r="50" spans="1:16" ht="15.75" x14ac:dyDescent="0.25">
      <c r="A50" s="22" t="s">
        <v>22</v>
      </c>
      <c r="B50" s="26" t="s">
        <v>45</v>
      </c>
      <c r="C50" s="43">
        <v>318</v>
      </c>
      <c r="D50" s="23" t="s">
        <v>54</v>
      </c>
      <c r="E50" s="25"/>
      <c r="F50" s="25"/>
      <c r="G50" s="25"/>
      <c r="H50" s="25"/>
      <c r="I50" s="25"/>
      <c r="J50" s="44"/>
      <c r="K50" s="63" t="s">
        <v>59</v>
      </c>
      <c r="L50" s="53">
        <v>65.55</v>
      </c>
      <c r="M50" s="53">
        <v>111.22</v>
      </c>
      <c r="N50" s="53">
        <v>10.33</v>
      </c>
      <c r="O50" s="53">
        <v>14</v>
      </c>
      <c r="P50" s="53">
        <v>4.22</v>
      </c>
    </row>
    <row r="51" spans="1:16" ht="15" x14ac:dyDescent="0.2">
      <c r="A51" s="26"/>
      <c r="B51" s="26" t="s">
        <v>56</v>
      </c>
      <c r="C51" s="43">
        <v>188</v>
      </c>
      <c r="D51" s="23" t="s">
        <v>57</v>
      </c>
      <c r="E51" s="25"/>
      <c r="F51" s="25"/>
      <c r="G51" s="25"/>
      <c r="H51" s="25"/>
      <c r="I51" s="25"/>
      <c r="J51" s="44"/>
      <c r="K51" s="63">
        <v>180</v>
      </c>
      <c r="L51" s="53">
        <v>15.29</v>
      </c>
      <c r="M51" s="53">
        <v>250.92</v>
      </c>
      <c r="N51" s="53">
        <v>6.36</v>
      </c>
      <c r="O51" s="53">
        <v>7.3</v>
      </c>
      <c r="P51" s="53">
        <v>36.479999999999997</v>
      </c>
    </row>
    <row r="52" spans="1:16" ht="15" x14ac:dyDescent="0.2">
      <c r="A52" s="26"/>
      <c r="B52" s="26" t="s">
        <v>35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10.78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42</v>
      </c>
      <c r="C53" s="43" t="s">
        <v>41</v>
      </c>
      <c r="D53" s="23" t="s">
        <v>43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23.2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37</v>
      </c>
      <c r="C54" s="43">
        <v>57</v>
      </c>
      <c r="D54" s="23" t="s">
        <v>44</v>
      </c>
      <c r="E54" s="25"/>
      <c r="F54" s="25"/>
      <c r="G54" s="25"/>
      <c r="H54" s="25"/>
      <c r="I54" s="25"/>
      <c r="J54" s="44"/>
      <c r="K54" s="53">
        <v>40</v>
      </c>
      <c r="L54" s="53">
        <v>2.06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53">
        <v>40</v>
      </c>
      <c r="L55" s="53">
        <v>2.2599999999999998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152.99999999999997</v>
      </c>
      <c r="M59" s="60">
        <f t="shared" ref="M59:P59" si="4">SUM(M48:M58)</f>
        <v>997.40000000000009</v>
      </c>
      <c r="N59" s="60">
        <f t="shared" si="4"/>
        <v>31.410000000000004</v>
      </c>
      <c r="O59" s="60">
        <f t="shared" si="4"/>
        <v>31.880000000000003</v>
      </c>
      <c r="P59" s="60">
        <f t="shared" si="4"/>
        <v>152.43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1508</v>
      </c>
      <c r="L60" s="61">
        <f>L46+L59</f>
        <v>262</v>
      </c>
      <c r="M60" s="61">
        <f t="shared" ref="M60:P60" si="5">M46+M59</f>
        <v>1665.43</v>
      </c>
      <c r="N60" s="61">
        <f t="shared" si="5"/>
        <v>54.39</v>
      </c>
      <c r="O60" s="61">
        <f t="shared" si="5"/>
        <v>54.34</v>
      </c>
      <c r="P60" s="61">
        <f t="shared" si="5"/>
        <v>246.42000000000002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2023-01-13T06:16:05Z</cp:lastPrinted>
  <dcterms:created xsi:type="dcterms:W3CDTF">2003-07-03T17:10:57Z</dcterms:created>
  <dcterms:modified xsi:type="dcterms:W3CDTF">2023-01-13T09:12:39Z</dcterms:modified>
</cp:coreProperties>
</file>