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12.2022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N35" i="1" s="1"/>
  <c r="M21" i="1"/>
  <c r="M60" i="1" l="1"/>
  <c r="O60" i="1"/>
  <c r="P35" i="1"/>
  <c r="L60" i="1"/>
  <c r="N60" i="1"/>
  <c r="L35" i="1"/>
  <c r="M35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<sst xmlns="http://schemas.openxmlformats.org/spreadsheetml/2006/main" count="102" uniqueCount="63">
  <si>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</si>
  <si>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</si>
  <si>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</si>
  <si>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</si>
  <si>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</si>
  <si>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</si>
  <si>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</si>
  <si>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</si>
  <si>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</si>
  <si>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</si>
  <si>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</si>
  <si>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</si>
  <si>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</si>
  <si>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</si>
  <si>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</si>
  <si>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</si>
  <si>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</si>
  <si>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</si>
  <si>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</si>
  <si>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</si>
  <si>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</si>
  <si>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</si>
  <si>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</si>
  <si>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</si>
  <si>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</si>
  <si>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</si>
  <si>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</si>
  <si>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</si>
  <si>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</si>
  <si>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</si>
  <si>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</si>
  <si>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</si>
  <si>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</si>
  <si>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гор блюдо</t>
  </si>
  <si>
    <t>199/233/49</t>
  </si>
  <si>
    <t>Омлет с рыбой запеченный (минт, яйцо, молоко2,5%</t>
  </si>
  <si>
    <t xml:space="preserve"> овощи припущенные  / масло сливочное</t>
  </si>
  <si>
    <t>напиток</t>
  </si>
  <si>
    <t>Чай черный байховый с сахаром</t>
  </si>
  <si>
    <t>хлеб</t>
  </si>
  <si>
    <t>Булка Сухоложская витаминизированная</t>
  </si>
  <si>
    <t>1 шт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</si>
  <si>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</si>
  <si>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</si>
  <si>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</si>
  <si>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</si>
  <si>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</si>
  <si>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масло раст), соус сметанный с томатом</t>
  </si>
  <si>
    <t xml:space="preserve">Зразы "Верх-Исетские" (говядина, яйцо, лук репч, </t>
  </si>
  <si>
    <t>200/20</t>
  </si>
  <si>
    <t>95/77</t>
  </si>
  <si>
    <t>312/40</t>
  </si>
  <si>
    <t>подгарнировка</t>
  </si>
  <si>
    <t>1 блюдо</t>
  </si>
  <si>
    <t>2 блюдо</t>
  </si>
  <si>
    <t>гарнир</t>
  </si>
  <si>
    <t>250/20</t>
  </si>
  <si>
    <t xml:space="preserve">Овощи припущенные </t>
  </si>
  <si>
    <t>85/20</t>
  </si>
  <si>
    <t>75/35</t>
  </si>
  <si>
    <t>Омлет с рыбой запеченный (минт, яйцо, молоко2,5%)</t>
  </si>
  <si>
    <t>130/15/5</t>
  </si>
  <si>
    <t>170/15/5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</si>
</sst>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5" sqref="T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44909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41</v>
      </c>
      <c r="L12" s="52">
        <v>12.14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60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36</v>
      </c>
      <c r="E14" s="25"/>
      <c r="F14" s="25"/>
      <c r="G14" s="25"/>
      <c r="H14" s="25"/>
      <c r="I14" s="25"/>
      <c r="J14" s="25"/>
      <c r="K14" s="52" t="s">
        <v>61</v>
      </c>
      <c r="L14" s="52">
        <v>77.680000000000007</v>
      </c>
      <c r="M14" s="52">
        <v>312.36</v>
      </c>
      <c r="N14" s="52">
        <v>15.25</v>
      </c>
      <c r="O14" s="52">
        <v>18.7</v>
      </c>
      <c r="P14" s="53">
        <v>26.12</v>
      </c>
    </row>
    <row r="15" spans="1:19" ht="15" x14ac:dyDescent="0.2">
      <c r="A15" s="26"/>
      <c r="B15" s="23" t="s">
        <v>37</v>
      </c>
      <c r="C15" s="24">
        <v>1</v>
      </c>
      <c r="D15" s="23" t="s">
        <v>38</v>
      </c>
      <c r="E15" s="25"/>
      <c r="F15" s="25"/>
      <c r="G15" s="25"/>
      <c r="H15" s="25"/>
      <c r="I15" s="25"/>
      <c r="J15" s="25"/>
      <c r="K15" s="52">
        <v>200</v>
      </c>
      <c r="L15" s="52">
        <v>2.58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48</v>
      </c>
      <c r="L16" s="52">
        <v>2.6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95</v>
      </c>
      <c r="M21" s="54">
        <f t="shared" ref="M21:P21" si="0">SUM(M12:M20)</f>
        <v>587.96</v>
      </c>
      <c r="N21" s="54">
        <f t="shared" si="0"/>
        <v>19.549999999999997</v>
      </c>
      <c r="O21" s="54">
        <f t="shared" si="0"/>
        <v>19.77</v>
      </c>
      <c r="P21" s="54">
        <f t="shared" si="0"/>
        <v>84.160000000000011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52</v>
      </c>
      <c r="C23" s="31">
        <v>233</v>
      </c>
      <c r="D23" s="30" t="s">
        <v>57</v>
      </c>
      <c r="E23" s="32"/>
      <c r="F23" s="32"/>
      <c r="G23" s="32"/>
      <c r="H23" s="32"/>
      <c r="I23" s="32"/>
      <c r="J23" s="32"/>
      <c r="K23" s="55">
        <v>20</v>
      </c>
      <c r="L23" s="55">
        <v>8.39</v>
      </c>
      <c r="M23" s="55">
        <v>13.6</v>
      </c>
      <c r="N23" s="55">
        <v>0.5</v>
      </c>
      <c r="O23" s="55">
        <v>0.7</v>
      </c>
      <c r="P23" s="56">
        <v>1.24</v>
      </c>
    </row>
    <row r="24" spans="1:16" ht="15.75" x14ac:dyDescent="0.25">
      <c r="A24" s="22" t="s">
        <v>18</v>
      </c>
      <c r="B24" s="23" t="s">
        <v>53</v>
      </c>
      <c r="C24" s="24" t="s">
        <v>50</v>
      </c>
      <c r="D24" s="23" t="s">
        <v>42</v>
      </c>
      <c r="E24" s="25"/>
      <c r="F24" s="25"/>
      <c r="G24" s="25"/>
      <c r="H24" s="25"/>
      <c r="I24" s="25"/>
      <c r="J24" s="25"/>
      <c r="K24" s="52" t="s">
        <v>49</v>
      </c>
      <c r="L24" s="52">
        <v>27.89</v>
      </c>
      <c r="M24" s="52">
        <v>179.04</v>
      </c>
      <c r="N24" s="52">
        <v>4.0599999999999996</v>
      </c>
      <c r="O24" s="52">
        <v>3.87</v>
      </c>
      <c r="P24" s="53">
        <v>20.399999999999999</v>
      </c>
    </row>
    <row r="25" spans="1:16" ht="15.75" x14ac:dyDescent="0.25">
      <c r="A25" s="22" t="s">
        <v>25</v>
      </c>
      <c r="B25" s="23" t="s">
        <v>54</v>
      </c>
      <c r="C25" s="24" t="s">
        <v>51</v>
      </c>
      <c r="D25" s="23" t="s">
        <v>48</v>
      </c>
      <c r="E25" s="25"/>
      <c r="F25" s="25"/>
      <c r="G25" s="25"/>
      <c r="H25" s="25"/>
      <c r="I25" s="25"/>
      <c r="J25" s="25"/>
      <c r="K25" s="52"/>
      <c r="L25" s="52"/>
      <c r="M25" s="52"/>
      <c r="N25" s="52"/>
      <c r="O25" s="52"/>
      <c r="P25" s="53"/>
    </row>
    <row r="26" spans="1:16" ht="15" x14ac:dyDescent="0.2">
      <c r="A26" s="26"/>
      <c r="B26" s="23"/>
      <c r="C26" s="24"/>
      <c r="D26" s="23" t="s">
        <v>47</v>
      </c>
      <c r="E26" s="25"/>
      <c r="F26" s="25"/>
      <c r="G26" s="25"/>
      <c r="H26" s="25"/>
      <c r="I26" s="25"/>
      <c r="J26" s="25"/>
      <c r="K26" s="62" t="s">
        <v>59</v>
      </c>
      <c r="L26" s="52">
        <v>69.11</v>
      </c>
      <c r="M26" s="52">
        <v>106.1</v>
      </c>
      <c r="N26" s="52">
        <v>11.2</v>
      </c>
      <c r="O26" s="52">
        <v>15.5</v>
      </c>
      <c r="P26" s="53">
        <v>5.7</v>
      </c>
    </row>
    <row r="27" spans="1:16" ht="15" x14ac:dyDescent="0.2">
      <c r="A27" s="26"/>
      <c r="B27" s="23" t="s">
        <v>55</v>
      </c>
      <c r="C27" s="24">
        <v>188</v>
      </c>
      <c r="D27" s="23" t="s">
        <v>43</v>
      </c>
      <c r="E27" s="25"/>
      <c r="F27" s="25"/>
      <c r="G27" s="25"/>
      <c r="H27" s="25"/>
      <c r="I27" s="25"/>
      <c r="J27" s="25"/>
      <c r="K27" s="52">
        <v>150</v>
      </c>
      <c r="L27" s="52">
        <v>12.83</v>
      </c>
      <c r="M27" s="52">
        <v>209.1</v>
      </c>
      <c r="N27" s="52">
        <v>5.3</v>
      </c>
      <c r="O27" s="52">
        <v>6.1</v>
      </c>
      <c r="P27" s="53">
        <v>30.4</v>
      </c>
    </row>
    <row r="28" spans="1:16" ht="15" x14ac:dyDescent="0.2">
      <c r="A28" s="26"/>
      <c r="B28" s="23" t="s">
        <v>37</v>
      </c>
      <c r="C28" s="24">
        <v>28</v>
      </c>
      <c r="D28" s="23" t="s">
        <v>44</v>
      </c>
      <c r="E28" s="25"/>
      <c r="F28" s="25"/>
      <c r="G28" s="25"/>
      <c r="H28" s="25"/>
      <c r="I28" s="25"/>
      <c r="J28" s="25"/>
      <c r="K28" s="52">
        <v>200</v>
      </c>
      <c r="L28" s="52">
        <v>10.87</v>
      </c>
      <c r="M28" s="52">
        <v>102</v>
      </c>
      <c r="N28" s="52">
        <v>0.2</v>
      </c>
      <c r="O28" s="52">
        <v>0.1</v>
      </c>
      <c r="P28" s="53">
        <v>25</v>
      </c>
    </row>
    <row r="29" spans="1:16" ht="15" x14ac:dyDescent="0.2">
      <c r="A29" s="26"/>
      <c r="B29" s="23" t="s">
        <v>39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39</v>
      </c>
      <c r="L29" s="52">
        <v>2.29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39</v>
      </c>
      <c r="C30" s="24">
        <v>53</v>
      </c>
      <c r="D30" s="23" t="s">
        <v>46</v>
      </c>
      <c r="E30" s="25"/>
      <c r="F30" s="25"/>
      <c r="G30" s="25"/>
      <c r="H30" s="25"/>
      <c r="I30" s="25"/>
      <c r="J30" s="25"/>
      <c r="K30" s="52">
        <v>30</v>
      </c>
      <c r="L30" s="52">
        <v>1.62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769</v>
      </c>
      <c r="L34" s="57">
        <f>SUM(L23:L33)</f>
        <v>133</v>
      </c>
      <c r="M34" s="57">
        <f t="shared" ref="M34:P34" si="1">SUM(M23:M33)</f>
        <v>822.78</v>
      </c>
      <c r="N34" s="57">
        <f t="shared" si="1"/>
        <v>27</v>
      </c>
      <c r="O34" s="57">
        <f t="shared" si="1"/>
        <v>27.770000000000003</v>
      </c>
      <c r="P34" s="57">
        <f t="shared" si="1"/>
        <v>120.13999999999999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1287</v>
      </c>
      <c r="L35" s="61">
        <f>L21+L34</f>
        <v>228</v>
      </c>
      <c r="M35" s="61">
        <f t="shared" ref="M35:P35" si="2">M21+M34</f>
        <v>1410.74</v>
      </c>
      <c r="N35" s="61">
        <f t="shared" si="2"/>
        <v>46.55</v>
      </c>
      <c r="O35" s="61">
        <f t="shared" si="2"/>
        <v>47.540000000000006</v>
      </c>
      <c r="P35" s="61">
        <f t="shared" si="2"/>
        <v>204.3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41</v>
      </c>
      <c r="L36" s="53">
        <v>12.14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33</v>
      </c>
      <c r="C37" s="43" t="s">
        <v>34</v>
      </c>
      <c r="D37" s="23" t="s">
        <v>35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17</v>
      </c>
      <c r="B38" s="26"/>
      <c r="C38" s="43"/>
      <c r="D38" s="23" t="s">
        <v>36</v>
      </c>
      <c r="E38" s="25"/>
      <c r="F38" s="25"/>
      <c r="G38" s="25"/>
      <c r="H38" s="25"/>
      <c r="I38" s="25"/>
      <c r="J38" s="44"/>
      <c r="K38" s="53" t="s">
        <v>62</v>
      </c>
      <c r="L38" s="53">
        <v>91.61</v>
      </c>
      <c r="M38" s="53">
        <v>406.36</v>
      </c>
      <c r="N38" s="53">
        <v>18.25</v>
      </c>
      <c r="O38" s="53">
        <v>22.1</v>
      </c>
      <c r="P38" s="53">
        <v>36.119999999999997</v>
      </c>
    </row>
    <row r="39" spans="1:16" ht="15.75" x14ac:dyDescent="0.25">
      <c r="A39" s="22" t="s">
        <v>22</v>
      </c>
      <c r="B39" s="26" t="s">
        <v>37</v>
      </c>
      <c r="C39" s="43">
        <v>1</v>
      </c>
      <c r="D39" s="23" t="s">
        <v>38</v>
      </c>
      <c r="E39" s="25"/>
      <c r="F39" s="25"/>
      <c r="G39" s="25"/>
      <c r="H39" s="25"/>
      <c r="I39" s="25"/>
      <c r="J39" s="44"/>
      <c r="K39" s="53">
        <v>200</v>
      </c>
      <c r="L39" s="53">
        <v>2.58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50</v>
      </c>
      <c r="L40" s="53">
        <v>2.67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560</v>
      </c>
      <c r="L46" s="59">
        <f>SUM(L36:L45)</f>
        <v>109</v>
      </c>
      <c r="M46" s="59">
        <f t="shared" ref="M46:P46" si="3">SUM(M36:M45)</f>
        <v>681.96</v>
      </c>
      <c r="N46" s="59">
        <f t="shared" si="3"/>
        <v>22.549999999999997</v>
      </c>
      <c r="O46" s="59">
        <f t="shared" si="3"/>
        <v>23.17</v>
      </c>
      <c r="P46" s="59">
        <f t="shared" si="3"/>
        <v>94.16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52</v>
      </c>
      <c r="C48" s="49">
        <v>233</v>
      </c>
      <c r="D48" s="30" t="s">
        <v>57</v>
      </c>
      <c r="E48" s="32"/>
      <c r="F48" s="32"/>
      <c r="G48" s="32"/>
      <c r="H48" s="32"/>
      <c r="I48" s="32"/>
      <c r="J48" s="50"/>
      <c r="K48" s="56">
        <v>30</v>
      </c>
      <c r="L48" s="56">
        <v>12.59</v>
      </c>
      <c r="M48" s="56">
        <v>20.399999999999999</v>
      </c>
      <c r="N48" s="56">
        <v>0.75</v>
      </c>
      <c r="O48" s="56">
        <v>1.05</v>
      </c>
      <c r="P48" s="56">
        <v>1.86</v>
      </c>
    </row>
    <row r="49" spans="1:16" ht="15.75" x14ac:dyDescent="0.25">
      <c r="A49" s="22" t="s">
        <v>18</v>
      </c>
      <c r="B49" s="26" t="s">
        <v>53</v>
      </c>
      <c r="C49" s="43" t="s">
        <v>50</v>
      </c>
      <c r="D49" s="23" t="s">
        <v>42</v>
      </c>
      <c r="E49" s="25"/>
      <c r="F49" s="25"/>
      <c r="G49" s="25"/>
      <c r="H49" s="25"/>
      <c r="I49" s="25"/>
      <c r="J49" s="44"/>
      <c r="K49" s="53" t="s">
        <v>56</v>
      </c>
      <c r="L49" s="53">
        <v>34.44</v>
      </c>
      <c r="M49" s="53">
        <v>203.04</v>
      </c>
      <c r="N49" s="53">
        <v>4.4800000000000004</v>
      </c>
      <c r="O49" s="53">
        <v>4.6900000000000004</v>
      </c>
      <c r="P49" s="53">
        <v>22.03</v>
      </c>
    </row>
    <row r="50" spans="1:16" ht="15.75" x14ac:dyDescent="0.25">
      <c r="A50" s="22" t="s">
        <v>22</v>
      </c>
      <c r="B50" s="26" t="s">
        <v>54</v>
      </c>
      <c r="C50" s="43" t="s">
        <v>51</v>
      </c>
      <c r="D50" s="23" t="s">
        <v>48</v>
      </c>
      <c r="E50" s="25"/>
      <c r="F50" s="25"/>
      <c r="G50" s="25"/>
      <c r="H50" s="25"/>
      <c r="I50" s="25"/>
      <c r="J50" s="44"/>
      <c r="K50" s="53"/>
      <c r="L50" s="53"/>
      <c r="M50" s="53"/>
      <c r="N50" s="53"/>
      <c r="O50" s="53"/>
      <c r="P50" s="53"/>
    </row>
    <row r="51" spans="1:16" ht="15" x14ac:dyDescent="0.2">
      <c r="A51" s="26"/>
      <c r="B51" s="26"/>
      <c r="C51" s="43"/>
      <c r="D51" s="23" t="s">
        <v>47</v>
      </c>
      <c r="E51" s="25"/>
      <c r="F51" s="25"/>
      <c r="G51" s="25"/>
      <c r="H51" s="25"/>
      <c r="I51" s="25"/>
      <c r="J51" s="44"/>
      <c r="K51" s="63" t="s">
        <v>58</v>
      </c>
      <c r="L51" s="53">
        <v>74.28</v>
      </c>
      <c r="M51" s="53">
        <v>117.89</v>
      </c>
      <c r="N51" s="53">
        <v>12.44</v>
      </c>
      <c r="O51" s="53">
        <v>17.22</v>
      </c>
      <c r="P51" s="53">
        <v>6.33</v>
      </c>
    </row>
    <row r="52" spans="1:16" ht="15" x14ac:dyDescent="0.2">
      <c r="A52" s="26"/>
      <c r="B52" s="26" t="s">
        <v>55</v>
      </c>
      <c r="C52" s="43">
        <v>188</v>
      </c>
      <c r="D52" s="23" t="s">
        <v>43</v>
      </c>
      <c r="E52" s="25"/>
      <c r="F52" s="25"/>
      <c r="G52" s="25"/>
      <c r="H52" s="25"/>
      <c r="I52" s="25"/>
      <c r="J52" s="44"/>
      <c r="K52" s="53">
        <v>180</v>
      </c>
      <c r="L52" s="53">
        <v>15.39</v>
      </c>
      <c r="M52" s="53">
        <v>250.92</v>
      </c>
      <c r="N52" s="53">
        <v>6.36</v>
      </c>
      <c r="O52" s="53">
        <v>7.3</v>
      </c>
      <c r="P52" s="53">
        <v>36.479999999999997</v>
      </c>
    </row>
    <row r="53" spans="1:16" ht="15" x14ac:dyDescent="0.2">
      <c r="A53" s="26"/>
      <c r="B53" s="26" t="s">
        <v>37</v>
      </c>
      <c r="C53" s="43">
        <v>28</v>
      </c>
      <c r="D53" s="23" t="s">
        <v>44</v>
      </c>
      <c r="E53" s="25"/>
      <c r="F53" s="25"/>
      <c r="G53" s="25"/>
      <c r="H53" s="25"/>
      <c r="I53" s="25"/>
      <c r="J53" s="44"/>
      <c r="K53" s="53">
        <v>200</v>
      </c>
      <c r="L53" s="53">
        <v>10.87</v>
      </c>
      <c r="M53" s="53">
        <v>102</v>
      </c>
      <c r="N53" s="53">
        <v>0.2</v>
      </c>
      <c r="O53" s="53">
        <v>0.1</v>
      </c>
      <c r="P53" s="53">
        <v>25</v>
      </c>
    </row>
    <row r="54" spans="1:16" ht="15" x14ac:dyDescent="0.2">
      <c r="A54" s="26"/>
      <c r="B54" s="26" t="s">
        <v>39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51</v>
      </c>
      <c r="L54" s="53">
        <v>3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39</v>
      </c>
      <c r="C55" s="43">
        <v>53</v>
      </c>
      <c r="D55" s="23" t="s">
        <v>46</v>
      </c>
      <c r="E55" s="25"/>
      <c r="F55" s="25"/>
      <c r="G55" s="25"/>
      <c r="H55" s="25"/>
      <c r="I55" s="25"/>
      <c r="J55" s="44"/>
      <c r="K55" s="53">
        <v>45</v>
      </c>
      <c r="L55" s="53">
        <v>2.4300000000000002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881</v>
      </c>
      <c r="L59" s="60">
        <f>SUM(L48:L58)</f>
        <v>153</v>
      </c>
      <c r="M59" s="60">
        <f t="shared" ref="M59:P59" si="4">SUM(M48:M58)</f>
        <v>968.03</v>
      </c>
      <c r="N59" s="60">
        <f t="shared" si="4"/>
        <v>31.61</v>
      </c>
      <c r="O59" s="60">
        <f t="shared" si="4"/>
        <v>32.290000000000006</v>
      </c>
      <c r="P59" s="60">
        <f t="shared" si="4"/>
        <v>139.79999999999998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1441</v>
      </c>
      <c r="L60" s="61">
        <f>L46+L59</f>
        <v>262</v>
      </c>
      <c r="M60" s="61">
        <f t="shared" ref="M60:P60" si="5">M46+M59</f>
        <v>1649.99</v>
      </c>
      <c r="N60" s="61">
        <f t="shared" si="5"/>
        <v>54.16</v>
      </c>
      <c r="O60" s="61">
        <f t="shared" si="5"/>
        <v>55.460000000000008</v>
      </c>
      <c r="P60" s="61">
        <f t="shared" si="5"/>
        <v>233.95999999999998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2022-12-12T07:28:34Z</cp:lastPrinted>
  <dcterms:created xsi:type="dcterms:W3CDTF">2003-07-03T17:10:57Z</dcterms:created>
  <dcterms:modified xsi:type="dcterms:W3CDTF">2022-12-12T08:25:06Z</dcterms:modified>
</cp:coreProperties>
</file>