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2.2022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<sst xmlns="http://schemas.openxmlformats.org/spreadsheetml/2006/main" count="100" uniqueCount="59">
  <si>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</si>
  <si>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</si>
  <si>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</si>
  <si>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</si>
  <si>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</si>
  <si>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</si>
  <si>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</si>
  <si>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</si>
  <si>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</si>
  <si>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</si>
  <si>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</si>
  <si>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</si>
  <si>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</si>
  <si>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</si>
  <si>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</si>
  <si>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</si>
  <si>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</si>
  <si>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</si>
  <si>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</si>
  <si>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</si>
  <si>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</si>
  <si>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</si>
  <si>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</si>
  <si>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</si>
  <si>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</si>
  <si>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</si>
  <si>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</si>
  <si>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</si>
  <si>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</si>
  <si>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</si>
  <si>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</si>
  <si>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</si>
  <si>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</si>
  <si>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168/41</t>
  </si>
  <si>
    <t>Шницель (говядина,свинина), соус сметан с том и луком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</si>
  <si>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</si>
  <si>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</si>
  <si>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</si>
  <si>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</si>
  <si>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</si>
  <si>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</si>
  <si>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</si>
  <si>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</si>
  <si>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</si>
  <si>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</si>
  <si>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</si>
  <si>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</si>
  <si>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</si>
  <si>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</si>
  <si>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</si>
  <si>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</si>
  <si>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</si>
  <si>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</si>
  <si>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</si>
  <si>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</si>
  <si>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</si>
  <si>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80/20</t>
  </si>
  <si>
    <t>85/30</t>
  </si>
  <si>
    <t>ИО директора образовательного учреждения: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</si>
</sst>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58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44907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15</v>
      </c>
      <c r="L12" s="52">
        <v>15.55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52" t="s">
        <v>56</v>
      </c>
      <c r="L13" s="52">
        <v>52.23</v>
      </c>
      <c r="M13" s="52">
        <v>135</v>
      </c>
      <c r="N13" s="52">
        <v>9.5</v>
      </c>
      <c r="O13" s="52">
        <v>8.4</v>
      </c>
      <c r="P13" s="53">
        <v>7.8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52">
        <v>150</v>
      </c>
      <c r="L14" s="52">
        <v>12.83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36</v>
      </c>
      <c r="C15" s="24">
        <v>15</v>
      </c>
      <c r="D15" s="23" t="s">
        <v>37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52">
        <v>46</v>
      </c>
      <c r="L16" s="52">
        <v>2.46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23.1</v>
      </c>
      <c r="O21" s="54">
        <f t="shared" si="0"/>
        <v>19.619999999999997</v>
      </c>
      <c r="P21" s="54">
        <f t="shared" si="0"/>
        <v>93.1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51</v>
      </c>
      <c r="C23" s="31">
        <v>162</v>
      </c>
      <c r="D23" s="30" t="s">
        <v>50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40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52" t="s">
        <v>43</v>
      </c>
      <c r="L24" s="52">
        <v>23.24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53</v>
      </c>
      <c r="C25" s="24">
        <v>429</v>
      </c>
      <c r="D25" s="23" t="s">
        <v>46</v>
      </c>
      <c r="E25" s="25"/>
      <c r="F25" s="25"/>
      <c r="G25" s="25"/>
      <c r="H25" s="25"/>
      <c r="I25" s="25"/>
      <c r="J25" s="25"/>
      <c r="K25" s="52" t="s">
        <v>52</v>
      </c>
      <c r="L25" s="52">
        <v>61.36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54</v>
      </c>
      <c r="C26" s="24">
        <v>191</v>
      </c>
      <c r="D26" s="23" t="s">
        <v>47</v>
      </c>
      <c r="E26" s="25"/>
      <c r="F26" s="25"/>
      <c r="G26" s="25"/>
      <c r="H26" s="25"/>
      <c r="I26" s="25"/>
      <c r="J26" s="25"/>
      <c r="K26" s="52">
        <v>160</v>
      </c>
      <c r="L26" s="52">
        <v>14.91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36</v>
      </c>
      <c r="C27" s="24" t="s">
        <v>44</v>
      </c>
      <c r="D27" s="23" t="s">
        <v>45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38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29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38</v>
      </c>
      <c r="C29" s="24">
        <v>53</v>
      </c>
      <c r="D29" s="23" t="s">
        <v>49</v>
      </c>
      <c r="E29" s="25"/>
      <c r="F29" s="25"/>
      <c r="G29" s="25"/>
      <c r="H29" s="25"/>
      <c r="I29" s="25"/>
      <c r="J29" s="25"/>
      <c r="K29" s="52">
        <v>29</v>
      </c>
      <c r="L29" s="52">
        <v>1.57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818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1329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50.67</v>
      </c>
      <c r="O35" s="61">
        <f t="shared" si="2"/>
        <v>47.4</v>
      </c>
      <c r="P35" s="61">
        <f t="shared" si="2"/>
        <v>211.95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20</v>
      </c>
      <c r="L36" s="53">
        <v>20.74</v>
      </c>
      <c r="M36" s="53">
        <v>60</v>
      </c>
      <c r="N36" s="53">
        <v>5.2</v>
      </c>
      <c r="O36" s="53">
        <v>5.4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33</v>
      </c>
      <c r="D37" s="23" t="s">
        <v>34</v>
      </c>
      <c r="E37" s="25"/>
      <c r="F37" s="25"/>
      <c r="G37" s="25"/>
      <c r="H37" s="25"/>
      <c r="I37" s="25"/>
      <c r="J37" s="44"/>
      <c r="K37" s="53" t="s">
        <v>57</v>
      </c>
      <c r="L37" s="53">
        <v>57.37</v>
      </c>
      <c r="M37" s="53">
        <v>150</v>
      </c>
      <c r="N37" s="53">
        <v>10.5</v>
      </c>
      <c r="O37" s="53">
        <v>9.33</v>
      </c>
      <c r="P37" s="53">
        <v>8.67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53">
        <v>190</v>
      </c>
      <c r="L38" s="53">
        <v>16.25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36</v>
      </c>
      <c r="C39" s="43">
        <v>15</v>
      </c>
      <c r="D39" s="23" t="s">
        <v>37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53">
        <v>50</v>
      </c>
      <c r="L40" s="53">
        <v>2.71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108.99999999999999</v>
      </c>
      <c r="M46" s="59">
        <f t="shared" ref="M46:P46" si="3">SUM(M36:M45)</f>
        <v>680.02</v>
      </c>
      <c r="N46" s="59">
        <f t="shared" si="3"/>
        <v>26.46</v>
      </c>
      <c r="O46" s="59">
        <f t="shared" si="3"/>
        <v>23.1</v>
      </c>
      <c r="P46" s="59">
        <f t="shared" si="3"/>
        <v>100.05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51</v>
      </c>
      <c r="C48" s="49">
        <v>162</v>
      </c>
      <c r="D48" s="30" t="s">
        <v>50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40</v>
      </c>
      <c r="C49" s="43" t="s">
        <v>41</v>
      </c>
      <c r="D49" s="23" t="s">
        <v>42</v>
      </c>
      <c r="E49" s="25"/>
      <c r="F49" s="25"/>
      <c r="G49" s="25"/>
      <c r="H49" s="25"/>
      <c r="I49" s="25"/>
      <c r="J49" s="44"/>
      <c r="K49" s="53" t="s">
        <v>43</v>
      </c>
      <c r="L49" s="53">
        <v>23.24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53</v>
      </c>
      <c r="C50" s="43">
        <v>429</v>
      </c>
      <c r="D50" s="23" t="s">
        <v>46</v>
      </c>
      <c r="E50" s="25"/>
      <c r="F50" s="25"/>
      <c r="G50" s="25"/>
      <c r="H50" s="25"/>
      <c r="I50" s="25"/>
      <c r="J50" s="44"/>
      <c r="K50" s="53" t="s">
        <v>55</v>
      </c>
      <c r="L50" s="53">
        <v>73.64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54</v>
      </c>
      <c r="C51" s="43">
        <v>191</v>
      </c>
      <c r="D51" s="23" t="s">
        <v>47</v>
      </c>
      <c r="E51" s="25"/>
      <c r="F51" s="25"/>
      <c r="G51" s="25"/>
      <c r="H51" s="25"/>
      <c r="I51" s="25"/>
      <c r="J51" s="44"/>
      <c r="K51" s="53">
        <v>190</v>
      </c>
      <c r="L51" s="53">
        <v>17.7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36</v>
      </c>
      <c r="C52" s="43" t="s">
        <v>44</v>
      </c>
      <c r="D52" s="23" t="s">
        <v>45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38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53</v>
      </c>
      <c r="L53" s="53">
        <v>3.12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38</v>
      </c>
      <c r="C54" s="43">
        <v>53</v>
      </c>
      <c r="D54" s="23" t="s">
        <v>49</v>
      </c>
      <c r="E54" s="25"/>
      <c r="F54" s="25"/>
      <c r="G54" s="25"/>
      <c r="H54" s="25"/>
      <c r="I54" s="25"/>
      <c r="J54" s="44"/>
      <c r="K54" s="53">
        <v>40</v>
      </c>
      <c r="L54" s="53">
        <v>2.16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913</v>
      </c>
      <c r="L59" s="60">
        <f>SUM(L48:L58)</f>
        <v>152.99999999999997</v>
      </c>
      <c r="M59" s="60">
        <f t="shared" ref="M59:P59" si="4">SUM(M48:M58)</f>
        <v>962.51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1488</v>
      </c>
      <c r="L60" s="61">
        <f>L46+L59</f>
        <v>261.99999999999994</v>
      </c>
      <c r="M60" s="61">
        <f t="shared" ref="M60:P60" si="5">M46+M59</f>
        <v>1642.53</v>
      </c>
      <c r="N60" s="61">
        <f t="shared" si="5"/>
        <v>59.11</v>
      </c>
      <c r="O60" s="61">
        <f t="shared" si="5"/>
        <v>54.82</v>
      </c>
      <c r="P60" s="61">
        <f t="shared" si="5"/>
        <v>243.67000000000002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2022-12-08T05:35:13Z</cp:lastPrinted>
  <dcterms:created xsi:type="dcterms:W3CDTF">2003-07-03T17:10:57Z</dcterms:created>
  <dcterms:modified xsi:type="dcterms:W3CDTF">2022-12-09T04:46:40Z</dcterms:modified>
</cp:coreProperties>
</file>