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12.2022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35" i="1" l="1"/>
  <c r="O60" i="1"/>
  <c r="P60" i="1"/>
  <c r="M60" i="1"/>
  <c r="N60" i="1"/>
  <c r="L60" i="1"/>
  <c r="P35" i="1"/>
  <c r="M35" i="1"/>
  <c r="L35" i="1"/>
  <c r="O35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<sst xmlns="http://schemas.openxmlformats.org/spreadsheetml/2006/main" count="107" uniqueCount="64">
  <si>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</si>
  <si>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</si>
  <si>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</si>
  <si>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</si>
  <si>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</si>
  <si>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</si>
  <si>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</si>
  <si>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</si>
  <si>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</si>
  <si>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</si>
  <si>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</si>
  <si>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</si>
  <si>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</si>
  <si>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</si>
  <si>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</si>
  <si>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</si>
  <si>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</si>
  <si>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</si>
  <si>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</si>
  <si>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</si>
  <si>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</si>
  <si>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</si>
  <si>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</si>
  <si>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</si>
  <si>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</si>
  <si>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</si>
  <si>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</si>
  <si>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</si>
  <si>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</si>
  <si>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</si>
  <si>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</si>
  <si>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</si>
  <si>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</si>
  <si>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</si>
  <si>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</si>
  <si>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Масло сливочное для бутербродов</t>
  </si>
  <si>
    <t>яйцо</t>
  </si>
  <si>
    <t>Яйцо отварное</t>
  </si>
  <si>
    <t>гор блюдо</t>
  </si>
  <si>
    <t>236/49</t>
  </si>
  <si>
    <t>Каша молочная ассорти (рис, греча, мол), масло слив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</si>
  <si>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</si>
  <si>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</si>
  <si>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</si>
  <si>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</si>
  <si>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</si>
  <si>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</si>
  <si>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</si>
  <si>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</si>
  <si>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Отварные макаронные изделия</t>
  </si>
  <si>
    <t xml:space="preserve">Кисель </t>
  </si>
  <si>
    <t>200</t>
  </si>
  <si>
    <t xml:space="preserve">Хлеб ржаной </t>
  </si>
  <si>
    <t xml:space="preserve">Булка Сухоложская витаминизированная </t>
  </si>
  <si>
    <t>250/20</t>
  </si>
  <si>
    <t>Салат "Бурячок" (свекла, огурцы консерв, масло раст)</t>
  </si>
  <si>
    <t xml:space="preserve">Гуляш из филе курицы </t>
  </si>
  <si>
    <t>закуска</t>
  </si>
  <si>
    <t>60/60</t>
  </si>
  <si>
    <t>70/70</t>
  </si>
  <si>
    <t>76/77</t>
  </si>
  <si>
    <t>Суп-пюре из цветной капусты, гренки</t>
  </si>
  <si>
    <t>200/5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</si>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</sst>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44903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16.690000000000001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>
        <v>49</v>
      </c>
      <c r="D13" s="23" t="s">
        <v>35</v>
      </c>
      <c r="E13" s="25"/>
      <c r="F13" s="25"/>
      <c r="G13" s="25"/>
      <c r="H13" s="25"/>
      <c r="I13" s="25"/>
      <c r="J13" s="25"/>
      <c r="K13" s="52">
        <v>10</v>
      </c>
      <c r="L13" s="52">
        <v>10.97</v>
      </c>
      <c r="M13" s="52">
        <v>58</v>
      </c>
      <c r="N13" s="52">
        <v>0.1</v>
      </c>
      <c r="O13" s="52">
        <v>6.4</v>
      </c>
      <c r="P13" s="53">
        <v>0.1</v>
      </c>
    </row>
    <row r="14" spans="1:19" ht="15.75" x14ac:dyDescent="0.25">
      <c r="A14" s="22" t="s">
        <v>21</v>
      </c>
      <c r="B14" s="23" t="s">
        <v>36</v>
      </c>
      <c r="C14" s="24">
        <v>262</v>
      </c>
      <c r="D14" s="23" t="s">
        <v>37</v>
      </c>
      <c r="E14" s="25"/>
      <c r="F14" s="25"/>
      <c r="G14" s="25"/>
      <c r="H14" s="25"/>
      <c r="I14" s="25"/>
      <c r="J14" s="25"/>
      <c r="K14" s="52">
        <v>40</v>
      </c>
      <c r="L14" s="52">
        <v>11.93</v>
      </c>
      <c r="M14" s="52">
        <v>63</v>
      </c>
      <c r="N14" s="52">
        <v>5.0999999999999996</v>
      </c>
      <c r="O14" s="52">
        <v>4.5999999999999996</v>
      </c>
      <c r="P14" s="53">
        <v>0.28000000000000003</v>
      </c>
    </row>
    <row r="15" spans="1:19" ht="15" x14ac:dyDescent="0.2">
      <c r="A15" s="26"/>
      <c r="B15" s="23" t="s">
        <v>38</v>
      </c>
      <c r="C15" s="24" t="s">
        <v>39</v>
      </c>
      <c r="D15" s="23" t="s">
        <v>40</v>
      </c>
      <c r="E15" s="25"/>
      <c r="F15" s="25"/>
      <c r="G15" s="25"/>
      <c r="H15" s="25"/>
      <c r="I15" s="25"/>
      <c r="J15" s="25"/>
      <c r="K15" s="52" t="s">
        <v>62</v>
      </c>
      <c r="L15" s="52">
        <v>17.13</v>
      </c>
      <c r="M15" s="52">
        <v>142.59</v>
      </c>
      <c r="N15" s="52">
        <v>4.8499999999999996</v>
      </c>
      <c r="O15" s="52">
        <v>4.2</v>
      </c>
      <c r="P15" s="53">
        <v>27.59</v>
      </c>
    </row>
    <row r="16" spans="1:19" ht="15" x14ac:dyDescent="0.2">
      <c r="A16" s="26"/>
      <c r="B16" s="23" t="s">
        <v>41</v>
      </c>
      <c r="C16" s="24" t="s">
        <v>42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35.700000000000003</v>
      </c>
      <c r="M16" s="52">
        <v>142</v>
      </c>
      <c r="N16" s="52">
        <v>5.2</v>
      </c>
      <c r="O16" s="52">
        <v>5</v>
      </c>
      <c r="P16" s="53">
        <v>12</v>
      </c>
    </row>
    <row r="17" spans="1:16" ht="15" x14ac:dyDescent="0.2">
      <c r="A17" s="26"/>
      <c r="B17" s="23" t="s">
        <v>44</v>
      </c>
      <c r="C17" s="24">
        <v>53</v>
      </c>
      <c r="D17" s="23" t="s">
        <v>45</v>
      </c>
      <c r="E17" s="25"/>
      <c r="F17" s="25"/>
      <c r="G17" s="25"/>
      <c r="H17" s="25"/>
      <c r="I17" s="25"/>
      <c r="J17" s="25"/>
      <c r="K17" s="52">
        <v>48</v>
      </c>
      <c r="L17" s="52">
        <v>2.58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668</v>
      </c>
      <c r="L21" s="54">
        <f>SUM(L12:L20)</f>
        <v>95</v>
      </c>
      <c r="M21" s="54">
        <f t="shared" ref="M21:P21" si="0">SUM(M12:M20)</f>
        <v>628.19000000000005</v>
      </c>
      <c r="N21" s="54">
        <f t="shared" si="0"/>
        <v>19.350000000000001</v>
      </c>
      <c r="O21" s="54">
        <f t="shared" si="0"/>
        <v>21.27</v>
      </c>
      <c r="P21" s="54">
        <f t="shared" si="0"/>
        <v>84.31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57</v>
      </c>
      <c r="C23" s="31">
        <v>108</v>
      </c>
      <c r="D23" s="30" t="s">
        <v>55</v>
      </c>
      <c r="E23" s="32"/>
      <c r="F23" s="32"/>
      <c r="G23" s="32"/>
      <c r="H23" s="32"/>
      <c r="I23" s="32"/>
      <c r="J23" s="32"/>
      <c r="K23" s="55">
        <v>60</v>
      </c>
      <c r="L23" s="55">
        <v>8.66</v>
      </c>
      <c r="M23" s="55">
        <v>27.6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18</v>
      </c>
      <c r="B24" s="23" t="s">
        <v>46</v>
      </c>
      <c r="C24" s="24" t="s">
        <v>60</v>
      </c>
      <c r="D24" s="23" t="s">
        <v>61</v>
      </c>
      <c r="E24" s="25"/>
      <c r="F24" s="25"/>
      <c r="G24" s="25"/>
      <c r="H24" s="25"/>
      <c r="I24" s="25"/>
      <c r="J24" s="25"/>
      <c r="K24" s="62" t="s">
        <v>54</v>
      </c>
      <c r="L24" s="52">
        <v>29.65</v>
      </c>
      <c r="M24" s="52">
        <v>193.04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25</v>
      </c>
      <c r="B25" s="23" t="s">
        <v>47</v>
      </c>
      <c r="C25" s="24">
        <v>603</v>
      </c>
      <c r="D25" s="23" t="s">
        <v>56</v>
      </c>
      <c r="E25" s="25"/>
      <c r="F25" s="25"/>
      <c r="G25" s="25"/>
      <c r="H25" s="25"/>
      <c r="I25" s="25"/>
      <c r="J25" s="25"/>
      <c r="K25" s="52" t="s">
        <v>58</v>
      </c>
      <c r="L25" s="52">
        <v>65.849999999999994</v>
      </c>
      <c r="M25" s="52">
        <v>143.19999999999999</v>
      </c>
      <c r="N25" s="52">
        <v>10.55</v>
      </c>
      <c r="O25" s="52">
        <v>6.2</v>
      </c>
      <c r="P25" s="53">
        <v>5.3</v>
      </c>
    </row>
    <row r="26" spans="1:16" ht="15" x14ac:dyDescent="0.2">
      <c r="A26" s="26"/>
      <c r="B26" s="23" t="s">
        <v>48</v>
      </c>
      <c r="C26" s="24">
        <v>188</v>
      </c>
      <c r="D26" s="23" t="s">
        <v>49</v>
      </c>
      <c r="E26" s="25"/>
      <c r="F26" s="25"/>
      <c r="G26" s="25"/>
      <c r="H26" s="25"/>
      <c r="I26" s="25"/>
      <c r="J26" s="25"/>
      <c r="K26" s="52">
        <v>160</v>
      </c>
      <c r="L26" s="52">
        <v>13.68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41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2" t="s">
        <v>51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57</v>
      </c>
      <c r="D28" s="23" t="s">
        <v>52</v>
      </c>
      <c r="E28" s="25"/>
      <c r="F28" s="25"/>
      <c r="G28" s="25"/>
      <c r="H28" s="25"/>
      <c r="I28" s="25"/>
      <c r="J28" s="25"/>
      <c r="K28" s="52">
        <v>29</v>
      </c>
      <c r="L28" s="52">
        <v>1.72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44</v>
      </c>
      <c r="C29" s="24">
        <v>53</v>
      </c>
      <c r="D29" s="23" t="s">
        <v>53</v>
      </c>
      <c r="E29" s="25"/>
      <c r="F29" s="25"/>
      <c r="G29" s="25"/>
      <c r="H29" s="25"/>
      <c r="I29" s="25"/>
      <c r="J29" s="25"/>
      <c r="K29" s="52">
        <v>28</v>
      </c>
      <c r="L29" s="52">
        <v>1.51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867</v>
      </c>
      <c r="L34" s="57">
        <f>SUM(L23:L33)</f>
        <v>133</v>
      </c>
      <c r="M34" s="57">
        <f t="shared" ref="M34:P34" si="1">SUM(M23:M33)</f>
        <v>822.45999999999992</v>
      </c>
      <c r="N34" s="57">
        <f t="shared" si="1"/>
        <v>27.650000000000006</v>
      </c>
      <c r="O34" s="57">
        <f t="shared" si="1"/>
        <v>28.009999999999998</v>
      </c>
      <c r="P34" s="57">
        <f t="shared" si="1"/>
        <v>125.36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1535</v>
      </c>
      <c r="L35" s="61">
        <f>L21+L34</f>
        <v>228</v>
      </c>
      <c r="M35" s="61">
        <f t="shared" ref="M35:P35" si="2">M21+M34</f>
        <v>1450.65</v>
      </c>
      <c r="N35" s="61">
        <f t="shared" si="2"/>
        <v>47.000000000000007</v>
      </c>
      <c r="O35" s="61">
        <f t="shared" si="2"/>
        <v>49.28</v>
      </c>
      <c r="P35" s="61">
        <f t="shared" si="2"/>
        <v>209.67000000000002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16.690000000000001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>
        <v>49</v>
      </c>
      <c r="D37" s="23" t="s">
        <v>35</v>
      </c>
      <c r="E37" s="25"/>
      <c r="F37" s="25"/>
      <c r="G37" s="25"/>
      <c r="H37" s="25"/>
      <c r="I37" s="25"/>
      <c r="J37" s="44"/>
      <c r="K37" s="53">
        <v>15</v>
      </c>
      <c r="L37" s="53">
        <v>16.46</v>
      </c>
      <c r="M37" s="53">
        <v>58.2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17</v>
      </c>
      <c r="B38" s="26" t="s">
        <v>36</v>
      </c>
      <c r="C38" s="43">
        <v>262</v>
      </c>
      <c r="D38" s="23" t="s">
        <v>37</v>
      </c>
      <c r="E38" s="25"/>
      <c r="F38" s="25"/>
      <c r="G38" s="25"/>
      <c r="H38" s="25"/>
      <c r="I38" s="25"/>
      <c r="J38" s="44"/>
      <c r="K38" s="53">
        <v>40</v>
      </c>
      <c r="L38" s="53">
        <v>11.93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22</v>
      </c>
      <c r="B39" s="26" t="s">
        <v>38</v>
      </c>
      <c r="C39" s="43" t="s">
        <v>39</v>
      </c>
      <c r="D39" s="23" t="s">
        <v>40</v>
      </c>
      <c r="E39" s="25"/>
      <c r="F39" s="25"/>
      <c r="G39" s="25"/>
      <c r="H39" s="25"/>
      <c r="I39" s="25"/>
      <c r="J39" s="44"/>
      <c r="K39" s="53" t="s">
        <v>63</v>
      </c>
      <c r="L39" s="53">
        <v>25.52</v>
      </c>
      <c r="M39" s="53">
        <v>190.12</v>
      </c>
      <c r="N39" s="53">
        <v>6.47</v>
      </c>
      <c r="O39" s="53">
        <v>5.6</v>
      </c>
      <c r="P39" s="53">
        <v>36.799999999999997</v>
      </c>
    </row>
    <row r="40" spans="1:16" ht="15" x14ac:dyDescent="0.2">
      <c r="A40" s="26"/>
      <c r="B40" s="26" t="s">
        <v>41</v>
      </c>
      <c r="C40" s="43" t="s">
        <v>42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44</v>
      </c>
      <c r="C41" s="43">
        <v>53</v>
      </c>
      <c r="D41" s="23" t="s">
        <v>45</v>
      </c>
      <c r="E41" s="25"/>
      <c r="F41" s="25"/>
      <c r="G41" s="25"/>
      <c r="H41" s="25"/>
      <c r="I41" s="25"/>
      <c r="J41" s="44"/>
      <c r="K41" s="53">
        <v>50</v>
      </c>
      <c r="L41" s="53">
        <v>2.7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730</v>
      </c>
      <c r="L46" s="59">
        <f>SUM(L36:L45)</f>
        <v>109.00000000000001</v>
      </c>
      <c r="M46" s="59">
        <f t="shared" ref="M46:P46" si="3">SUM(M36:M45)</f>
        <v>675.92</v>
      </c>
      <c r="N46" s="59">
        <f t="shared" si="3"/>
        <v>20.97</v>
      </c>
      <c r="O46" s="59">
        <f t="shared" si="3"/>
        <v>22.67</v>
      </c>
      <c r="P46" s="59">
        <f t="shared" si="3"/>
        <v>93.52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57</v>
      </c>
      <c r="C48" s="49">
        <v>108</v>
      </c>
      <c r="D48" s="30" t="s">
        <v>55</v>
      </c>
      <c r="E48" s="32"/>
      <c r="F48" s="32"/>
      <c r="G48" s="32"/>
      <c r="H48" s="32"/>
      <c r="I48" s="32"/>
      <c r="J48" s="50"/>
      <c r="K48" s="56">
        <v>100</v>
      </c>
      <c r="L48" s="56">
        <v>14.44</v>
      </c>
      <c r="M48" s="56">
        <v>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18</v>
      </c>
      <c r="B49" s="26" t="s">
        <v>46</v>
      </c>
      <c r="C49" s="43" t="s">
        <v>60</v>
      </c>
      <c r="D49" s="23" t="s">
        <v>61</v>
      </c>
      <c r="E49" s="25"/>
      <c r="F49" s="25"/>
      <c r="G49" s="25"/>
      <c r="H49" s="25"/>
      <c r="I49" s="25"/>
      <c r="J49" s="44"/>
      <c r="K49" s="53" t="s">
        <v>54</v>
      </c>
      <c r="L49" s="53">
        <v>29.65</v>
      </c>
      <c r="M49" s="53">
        <v>241.3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22</v>
      </c>
      <c r="B50" s="26" t="s">
        <v>47</v>
      </c>
      <c r="C50" s="43">
        <v>603</v>
      </c>
      <c r="D50" s="23" t="s">
        <v>56</v>
      </c>
      <c r="E50" s="25"/>
      <c r="F50" s="25"/>
      <c r="G50" s="25"/>
      <c r="H50" s="25"/>
      <c r="I50" s="25"/>
      <c r="J50" s="44"/>
      <c r="K50" s="53" t="s">
        <v>59</v>
      </c>
      <c r="L50" s="53">
        <v>76.819999999999993</v>
      </c>
      <c r="M50" s="53">
        <v>159.1</v>
      </c>
      <c r="N50" s="53">
        <v>11.72</v>
      </c>
      <c r="O50" s="53">
        <v>6.9</v>
      </c>
      <c r="P50" s="53">
        <v>5.9</v>
      </c>
    </row>
    <row r="51" spans="1:16" ht="15" x14ac:dyDescent="0.2">
      <c r="A51" s="26"/>
      <c r="B51" s="26" t="s">
        <v>48</v>
      </c>
      <c r="C51" s="43">
        <v>188</v>
      </c>
      <c r="D51" s="23" t="s">
        <v>49</v>
      </c>
      <c r="E51" s="25"/>
      <c r="F51" s="25"/>
      <c r="G51" s="25"/>
      <c r="H51" s="25"/>
      <c r="I51" s="25"/>
      <c r="J51" s="44"/>
      <c r="K51" s="53">
        <v>190</v>
      </c>
      <c r="L51" s="53">
        <v>16.25</v>
      </c>
      <c r="M51" s="53">
        <v>250.92</v>
      </c>
      <c r="N51" s="53">
        <v>6.36</v>
      </c>
      <c r="O51" s="53">
        <v>7.32</v>
      </c>
      <c r="P51" s="53">
        <v>36.479999999999997</v>
      </c>
    </row>
    <row r="52" spans="1:16" ht="15" x14ac:dyDescent="0.2">
      <c r="A52" s="26"/>
      <c r="B52" s="26" t="s">
        <v>41</v>
      </c>
      <c r="C52" s="43">
        <v>15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57</v>
      </c>
      <c r="D53" s="23" t="s">
        <v>52</v>
      </c>
      <c r="E53" s="25"/>
      <c r="F53" s="25"/>
      <c r="G53" s="25"/>
      <c r="H53" s="25"/>
      <c r="I53" s="25"/>
      <c r="J53" s="44"/>
      <c r="K53" s="53">
        <v>39</v>
      </c>
      <c r="L53" s="53">
        <v>2.29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 t="s">
        <v>44</v>
      </c>
      <c r="C54" s="43">
        <v>53</v>
      </c>
      <c r="D54" s="23" t="s">
        <v>53</v>
      </c>
      <c r="E54" s="25"/>
      <c r="F54" s="25"/>
      <c r="G54" s="25"/>
      <c r="H54" s="25"/>
      <c r="I54" s="25"/>
      <c r="J54" s="44"/>
      <c r="K54" s="53">
        <v>30</v>
      </c>
      <c r="L54" s="53">
        <v>1.62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969</v>
      </c>
      <c r="L59" s="60">
        <f>SUM(L48:L58)</f>
        <v>153</v>
      </c>
      <c r="M59" s="60">
        <f t="shared" ref="M59:P59" si="4">SUM(M48:M58)</f>
        <v>946.83999999999992</v>
      </c>
      <c r="N59" s="60">
        <f t="shared" si="4"/>
        <v>31.8</v>
      </c>
      <c r="O59" s="60">
        <f t="shared" si="4"/>
        <v>36.840000000000003</v>
      </c>
      <c r="P59" s="60">
        <f t="shared" si="4"/>
        <v>140.66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1699</v>
      </c>
      <c r="L60" s="61">
        <f>L46+L59</f>
        <v>262</v>
      </c>
      <c r="M60" s="61">
        <f t="shared" ref="M60:P60" si="5">M46+M59</f>
        <v>1622.7599999999998</v>
      </c>
      <c r="N60" s="61">
        <f t="shared" si="5"/>
        <v>52.769999999999996</v>
      </c>
      <c r="O60" s="61">
        <f t="shared" si="5"/>
        <v>59.510000000000005</v>
      </c>
      <c r="P60" s="61">
        <f t="shared" si="5"/>
        <v>234.18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2022-12-06T07:22:59Z</cp:lastPrinted>
  <dcterms:created xsi:type="dcterms:W3CDTF">2003-07-03T17:10:57Z</dcterms:created>
  <dcterms:modified xsi:type="dcterms:W3CDTF">2022-12-06T08:03:45Z</dcterms:modified>
</cp:coreProperties>
</file>