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6.2022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N35" i="1" l="1"/>
  <c r="P35" i="1" l="1"/>
  <c r="O35" i="1"/>
  <c r="M35" i="1"/>
  <c r="L35" i="1"/>
  <c r="K36" i="1"/>
  <c r="P20" i="1"/>
  <c r="O20" i="1"/>
  <c r="O36" i="1" s="1"/>
  <c r="N20" i="1"/>
  <c r="M20" i="1"/>
  <c r="L20" i="1"/>
  <c r="N36" i="1"/>
  <c r="P36" i="1" l="1"/>
  <c r="L36" i="1"/>
  <c r="M36" i="1"/>
</calcChain>
</file>

<file path=xl/sharedStrings.xml><?xml version="1.0" encoding="utf-8"?>
<sst xmlns="http://schemas.openxmlformats.org/spreadsheetml/2006/main" count="58" uniqueCount="53">
  <si>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</si>
  <si>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</si>
  <si>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</si>
  <si>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</si>
  <si>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</si>
  <si>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</si>
  <si>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</si>
  <si>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</si>
  <si>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</si>
  <si>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</si>
  <si>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</si>
  <si>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</si>
  <si>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</si>
  <si>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</si>
  <si>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</si>
  <si>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</si>
  <si>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</si>
  <si>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</si>
  <si>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</si>
  <si>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</si>
  <si>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</si>
  <si>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</si>
  <si>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</si>
  <si>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</si>
  <si>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ИТОГО ЗА ДЕНЬ :</t>
  </si>
  <si>
    <t>Начальник ЛОЛ</t>
  </si>
  <si>
    <t>.</t>
  </si>
  <si>
    <t>Яблоки</t>
  </si>
  <si>
    <t>Запеканка творожная "Зебра", молоко сгущенное</t>
  </si>
  <si>
    <t>Кофейный напиток с молоком</t>
  </si>
  <si>
    <t xml:space="preserve">Булка Сухоложская Витаминизированная </t>
  </si>
  <si>
    <t>Огурец свежий</t>
  </si>
  <si>
    <t>Борщ Сибирский, сметана</t>
  </si>
  <si>
    <t>Тефтели из курицы (филе), соус красный основной</t>
  </si>
  <si>
    <t>Каша рассыпчатая гречневая</t>
  </si>
  <si>
    <t>Напиток из  ягодной смеси</t>
  </si>
  <si>
    <t>Булочка Домашняя</t>
  </si>
  <si>
    <t xml:space="preserve">Хлеб ржаной  </t>
  </si>
  <si>
    <t>фрукты</t>
  </si>
  <si>
    <t>гор блюдо</t>
  </si>
  <si>
    <t>напиток</t>
  </si>
  <si>
    <t>хлеб</t>
  </si>
  <si>
    <t>подгарниров</t>
  </si>
  <si>
    <t>1 блюдо</t>
  </si>
  <si>
    <t>2 блюдо</t>
  </si>
  <si>
    <t>гарнир</t>
  </si>
  <si>
    <t>сладкое</t>
  </si>
  <si>
    <t>258/51</t>
  </si>
  <si>
    <t>54/81</t>
  </si>
  <si>
    <t>1 шт</t>
  </si>
  <si>
    <t>140/20</t>
  </si>
  <si>
    <t>80/30</t>
  </si>
  <si>
    <t>250/5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</si>
</sst>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0" fillId="0" borderId="4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4"/>
  <sheetViews>
    <sheetView tabSelected="1" view="pageLayout" zoomScaleNormal="100" workbookViewId="0">
      <selection activeCell="T34" sqref="T34"/>
    </sheetView>
  </sheetViews>
  <sheetFormatPr defaultRowHeight="12.75" x14ac:dyDescent="0.2"/>
  <cols>
    <col min="1" max="1" width="10" customWidth="1"/>
    <col min="2" max="2" width="13.140625" customWidth="1"/>
    <col min="3" max="3" width="9.42578125" customWidth="1"/>
    <col min="4" max="4" width="5.140625" customWidth="1"/>
    <col min="9" max="9" width="7" customWidth="1"/>
    <col min="10" max="10" width="7.140625" customWidth="1"/>
    <col min="11" max="11" width="9.85546875" style="7" customWidth="1"/>
    <col min="12" max="12" width="9.140625" style="7" customWidth="1"/>
    <col min="13" max="13" width="11.42578125" style="7" customWidth="1"/>
    <col min="14" max="15" width="8.4257812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25</v>
      </c>
    </row>
    <row r="3" spans="1:19" x14ac:dyDescent="0.2">
      <c r="I3" t="s">
        <v>6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>
        <v>44719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t="s">
        <v>26</v>
      </c>
    </row>
    <row r="6" spans="1:19" x14ac:dyDescent="0.2">
      <c r="A6" s="60" t="s">
        <v>22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45"/>
      <c r="L11" s="12"/>
      <c r="M11" s="12"/>
      <c r="N11" s="12"/>
      <c r="O11" s="12"/>
      <c r="P11" s="12"/>
    </row>
    <row r="12" spans="1:19" ht="15.75" x14ac:dyDescent="0.25">
      <c r="A12" s="22"/>
      <c r="B12" s="23" t="s">
        <v>38</v>
      </c>
      <c r="C12" s="24">
        <v>161</v>
      </c>
      <c r="D12" s="62" t="s">
        <v>27</v>
      </c>
      <c r="E12" s="63"/>
      <c r="F12" s="63"/>
      <c r="G12" s="63"/>
      <c r="H12" s="63"/>
      <c r="I12" s="63"/>
      <c r="J12" s="64"/>
      <c r="K12" s="46" t="s">
        <v>49</v>
      </c>
      <c r="L12" s="46">
        <v>20.53</v>
      </c>
      <c r="M12" s="46">
        <v>70.5</v>
      </c>
      <c r="N12" s="46">
        <v>0</v>
      </c>
      <c r="O12" s="46">
        <v>0</v>
      </c>
      <c r="P12" s="47">
        <v>17.64</v>
      </c>
    </row>
    <row r="13" spans="1:19" ht="15.75" x14ac:dyDescent="0.25">
      <c r="A13" s="22" t="s">
        <v>17</v>
      </c>
      <c r="B13" s="23" t="s">
        <v>39</v>
      </c>
      <c r="C13" s="24" t="s">
        <v>47</v>
      </c>
      <c r="D13" s="65" t="s">
        <v>28</v>
      </c>
      <c r="E13" s="66"/>
      <c r="F13" s="66"/>
      <c r="G13" s="66"/>
      <c r="H13" s="66"/>
      <c r="I13" s="66"/>
      <c r="J13" s="67"/>
      <c r="K13" s="46" t="s">
        <v>50</v>
      </c>
      <c r="L13" s="46">
        <v>80.55</v>
      </c>
      <c r="M13" s="46">
        <v>319</v>
      </c>
      <c r="N13" s="46">
        <v>13.8</v>
      </c>
      <c r="O13" s="46">
        <v>17.899999999999999</v>
      </c>
      <c r="P13" s="47">
        <v>27.08</v>
      </c>
    </row>
    <row r="14" spans="1:19" ht="15.75" x14ac:dyDescent="0.25">
      <c r="A14" s="22"/>
      <c r="B14" s="23" t="s">
        <v>40</v>
      </c>
      <c r="C14" s="24">
        <v>16</v>
      </c>
      <c r="D14" s="65" t="s">
        <v>29</v>
      </c>
      <c r="E14" s="66"/>
      <c r="F14" s="66"/>
      <c r="G14" s="66"/>
      <c r="H14" s="66"/>
      <c r="I14" s="66"/>
      <c r="J14" s="67"/>
      <c r="K14" s="46">
        <v>200</v>
      </c>
      <c r="L14" s="46">
        <v>7.92</v>
      </c>
      <c r="M14" s="46">
        <v>106</v>
      </c>
      <c r="N14" s="46">
        <v>4.0999999999999996</v>
      </c>
      <c r="O14" s="46">
        <v>3.3</v>
      </c>
      <c r="P14" s="47">
        <v>15.63</v>
      </c>
    </row>
    <row r="15" spans="1:19" ht="15" x14ac:dyDescent="0.2">
      <c r="A15" s="28"/>
      <c r="B15" s="23" t="s">
        <v>41</v>
      </c>
      <c r="C15" s="24">
        <v>53</v>
      </c>
      <c r="D15" s="65" t="s">
        <v>30</v>
      </c>
      <c r="E15" s="66"/>
      <c r="F15" s="66"/>
      <c r="G15" s="66"/>
      <c r="H15" s="66"/>
      <c r="I15" s="66"/>
      <c r="J15" s="67"/>
      <c r="K15" s="46">
        <v>50</v>
      </c>
      <c r="L15" s="46">
        <v>3.21</v>
      </c>
      <c r="M15" s="46">
        <v>152.1</v>
      </c>
      <c r="N15" s="46">
        <v>4.0999999999999996</v>
      </c>
      <c r="O15" s="46">
        <v>1.07</v>
      </c>
      <c r="P15" s="47">
        <v>26.7</v>
      </c>
    </row>
    <row r="16" spans="1:19" ht="15" x14ac:dyDescent="0.2">
      <c r="A16" s="28"/>
      <c r="B16" s="23"/>
      <c r="C16" s="24"/>
      <c r="D16" s="65"/>
      <c r="E16" s="66"/>
      <c r="F16" s="66"/>
      <c r="G16" s="66"/>
      <c r="H16" s="66"/>
      <c r="I16" s="66"/>
      <c r="J16" s="67"/>
      <c r="K16" s="46"/>
      <c r="L16" s="46"/>
      <c r="M16" s="46"/>
      <c r="N16" s="46"/>
      <c r="O16" s="46"/>
      <c r="P16" s="47"/>
    </row>
    <row r="17" spans="1:16" ht="15" x14ac:dyDescent="0.2">
      <c r="A17" s="28"/>
      <c r="B17" s="23"/>
      <c r="C17" s="24"/>
      <c r="D17" s="65"/>
      <c r="E17" s="66"/>
      <c r="F17" s="66"/>
      <c r="G17" s="66"/>
      <c r="H17" s="66"/>
      <c r="I17" s="66"/>
      <c r="J17" s="67"/>
      <c r="K17" s="46"/>
      <c r="L17" s="46"/>
      <c r="M17" s="46"/>
      <c r="N17" s="46"/>
      <c r="O17" s="46"/>
      <c r="P17" s="47"/>
    </row>
    <row r="18" spans="1:16" ht="15" x14ac:dyDescent="0.2">
      <c r="A18" s="28"/>
      <c r="B18" s="23"/>
      <c r="C18" s="24"/>
      <c r="D18" s="65"/>
      <c r="E18" s="66"/>
      <c r="F18" s="66"/>
      <c r="G18" s="66"/>
      <c r="H18" s="66"/>
      <c r="I18" s="66"/>
      <c r="J18" s="67"/>
      <c r="K18" s="46"/>
      <c r="L18" s="46"/>
      <c r="M18" s="46"/>
      <c r="N18" s="46"/>
      <c r="O18" s="46"/>
      <c r="P18" s="47"/>
    </row>
    <row r="19" spans="1:16" ht="15" x14ac:dyDescent="0.2">
      <c r="A19" s="28"/>
      <c r="B19" s="23"/>
      <c r="C19" s="24"/>
      <c r="D19" s="65"/>
      <c r="E19" s="66"/>
      <c r="F19" s="66"/>
      <c r="G19" s="66"/>
      <c r="H19" s="66"/>
      <c r="I19" s="66"/>
      <c r="J19" s="67"/>
      <c r="K19" s="46"/>
      <c r="L19" s="46"/>
      <c r="M19" s="46"/>
      <c r="N19" s="46"/>
      <c r="O19" s="46"/>
      <c r="P19" s="47"/>
    </row>
    <row r="20" spans="1:16" ht="15.75" x14ac:dyDescent="0.25">
      <c r="A20" s="28"/>
      <c r="B20" s="23"/>
      <c r="C20" s="24"/>
      <c r="D20" s="23"/>
      <c r="E20" s="25"/>
      <c r="F20" s="25"/>
      <c r="G20" s="25"/>
      <c r="H20" s="25"/>
      <c r="I20" s="25"/>
      <c r="J20" s="25"/>
      <c r="K20" s="46">
        <v>560</v>
      </c>
      <c r="L20" s="52">
        <f t="shared" ref="L20:P20" si="0">SUM(L12:L19)</f>
        <v>112.21</v>
      </c>
      <c r="M20" s="46">
        <f t="shared" si="0"/>
        <v>647.6</v>
      </c>
      <c r="N20" s="46">
        <f t="shared" si="0"/>
        <v>22</v>
      </c>
      <c r="O20" s="46">
        <f t="shared" si="0"/>
        <v>22.27</v>
      </c>
      <c r="P20" s="46">
        <f t="shared" si="0"/>
        <v>87.05</v>
      </c>
    </row>
    <row r="21" spans="1:16" ht="15.75" x14ac:dyDescent="0.25">
      <c r="A21" s="28"/>
      <c r="B21" s="23"/>
      <c r="C21" s="24"/>
      <c r="D21" s="29" t="s">
        <v>7</v>
      </c>
      <c r="E21" s="30"/>
      <c r="F21" s="25"/>
      <c r="G21" s="25"/>
      <c r="H21" s="25"/>
      <c r="I21" s="25"/>
      <c r="J21" s="25"/>
      <c r="K21" s="46"/>
      <c r="L21" s="31"/>
      <c r="M21" s="26"/>
      <c r="N21" s="26"/>
      <c r="O21" s="26"/>
      <c r="P21" s="27"/>
    </row>
    <row r="22" spans="1:16" ht="15" x14ac:dyDescent="0.2">
      <c r="A22" s="28"/>
      <c r="B22" s="23"/>
      <c r="C22" s="24"/>
      <c r="D22" s="23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7"/>
    </row>
    <row r="23" spans="1:16" ht="15.75" x14ac:dyDescent="0.25">
      <c r="A23" s="32"/>
      <c r="B23" s="33" t="s">
        <v>42</v>
      </c>
      <c r="C23" s="34">
        <v>87</v>
      </c>
      <c r="D23" s="62" t="s">
        <v>31</v>
      </c>
      <c r="E23" s="63"/>
      <c r="F23" s="63"/>
      <c r="G23" s="63"/>
      <c r="H23" s="63"/>
      <c r="I23" s="63"/>
      <c r="J23" s="64"/>
      <c r="K23" s="48">
        <v>40</v>
      </c>
      <c r="L23" s="48">
        <v>5.19</v>
      </c>
      <c r="M23" s="48">
        <v>5.6</v>
      </c>
      <c r="N23" s="48">
        <v>0.32</v>
      </c>
      <c r="O23" s="48">
        <v>0</v>
      </c>
      <c r="P23" s="49">
        <v>0.88</v>
      </c>
    </row>
    <row r="24" spans="1:16" ht="15.75" x14ac:dyDescent="0.25">
      <c r="A24" s="22" t="s">
        <v>18</v>
      </c>
      <c r="B24" s="23" t="s">
        <v>43</v>
      </c>
      <c r="C24" s="24" t="s">
        <v>48</v>
      </c>
      <c r="D24" s="65" t="s">
        <v>32</v>
      </c>
      <c r="E24" s="66"/>
      <c r="F24" s="66"/>
      <c r="G24" s="66"/>
      <c r="H24" s="66"/>
      <c r="I24" s="66"/>
      <c r="J24" s="67"/>
      <c r="K24" s="46" t="s">
        <v>52</v>
      </c>
      <c r="L24" s="46">
        <v>21.36</v>
      </c>
      <c r="M24" s="46">
        <v>104.9</v>
      </c>
      <c r="N24" s="46">
        <v>3.27</v>
      </c>
      <c r="O24" s="46">
        <v>3.54</v>
      </c>
      <c r="P24" s="47">
        <v>12.8</v>
      </c>
    </row>
    <row r="25" spans="1:16" ht="15.75" x14ac:dyDescent="0.25">
      <c r="A25" s="22"/>
      <c r="B25" s="23" t="s">
        <v>44</v>
      </c>
      <c r="C25" s="24">
        <v>167</v>
      </c>
      <c r="D25" s="65" t="s">
        <v>33</v>
      </c>
      <c r="E25" s="66"/>
      <c r="F25" s="66"/>
      <c r="G25" s="66"/>
      <c r="H25" s="66"/>
      <c r="I25" s="66"/>
      <c r="J25" s="67"/>
      <c r="K25" s="46" t="s">
        <v>51</v>
      </c>
      <c r="L25" s="46">
        <v>42.12</v>
      </c>
      <c r="M25" s="46">
        <v>105.3</v>
      </c>
      <c r="N25" s="46">
        <v>8.32</v>
      </c>
      <c r="O25" s="46">
        <v>8.15</v>
      </c>
      <c r="P25" s="47">
        <v>11.69</v>
      </c>
    </row>
    <row r="26" spans="1:16" ht="15" x14ac:dyDescent="0.2">
      <c r="A26" s="28"/>
      <c r="B26" s="23" t="s">
        <v>45</v>
      </c>
      <c r="C26" s="24">
        <v>189</v>
      </c>
      <c r="D26" s="65" t="s">
        <v>34</v>
      </c>
      <c r="E26" s="66"/>
      <c r="F26" s="66"/>
      <c r="G26" s="66"/>
      <c r="H26" s="66"/>
      <c r="I26" s="66"/>
      <c r="J26" s="67"/>
      <c r="K26" s="46">
        <v>160</v>
      </c>
      <c r="L26" s="46">
        <v>18.73</v>
      </c>
      <c r="M26" s="46">
        <v>207.8</v>
      </c>
      <c r="N26" s="46">
        <v>8.1999999999999993</v>
      </c>
      <c r="O26" s="46">
        <v>5.4</v>
      </c>
      <c r="P26" s="47">
        <v>21.2</v>
      </c>
    </row>
    <row r="27" spans="1:16" ht="15" x14ac:dyDescent="0.2">
      <c r="A27" s="28"/>
      <c r="B27" s="23" t="s">
        <v>40</v>
      </c>
      <c r="C27" s="24">
        <v>28</v>
      </c>
      <c r="D27" s="65" t="s">
        <v>35</v>
      </c>
      <c r="E27" s="66"/>
      <c r="F27" s="66"/>
      <c r="G27" s="66"/>
      <c r="H27" s="66"/>
      <c r="I27" s="66"/>
      <c r="J27" s="67"/>
      <c r="K27" s="46">
        <v>200</v>
      </c>
      <c r="L27" s="46">
        <v>10.25</v>
      </c>
      <c r="M27" s="46">
        <v>102</v>
      </c>
      <c r="N27" s="46">
        <v>0.2</v>
      </c>
      <c r="O27" s="46">
        <v>0.1</v>
      </c>
      <c r="P27" s="47">
        <v>25</v>
      </c>
    </row>
    <row r="28" spans="1:16" ht="15" x14ac:dyDescent="0.2">
      <c r="A28" s="28"/>
      <c r="B28" s="23" t="s">
        <v>46</v>
      </c>
      <c r="C28" s="24">
        <v>446</v>
      </c>
      <c r="D28" s="65" t="s">
        <v>36</v>
      </c>
      <c r="E28" s="66"/>
      <c r="F28" s="66"/>
      <c r="G28" s="66"/>
      <c r="H28" s="66"/>
      <c r="I28" s="66"/>
      <c r="J28" s="67"/>
      <c r="K28" s="46">
        <v>80</v>
      </c>
      <c r="L28" s="46">
        <v>8.5299999999999994</v>
      </c>
      <c r="M28" s="46">
        <v>123.2</v>
      </c>
      <c r="N28" s="46">
        <v>2.64</v>
      </c>
      <c r="O28" s="46">
        <v>11.28</v>
      </c>
      <c r="P28" s="47">
        <v>10.32</v>
      </c>
    </row>
    <row r="29" spans="1:16" ht="15" x14ac:dyDescent="0.2">
      <c r="A29" s="28"/>
      <c r="B29" s="23" t="s">
        <v>41</v>
      </c>
      <c r="C29" s="24">
        <v>57</v>
      </c>
      <c r="D29" s="65" t="s">
        <v>37</v>
      </c>
      <c r="E29" s="66"/>
      <c r="F29" s="66"/>
      <c r="G29" s="66"/>
      <c r="H29" s="66"/>
      <c r="I29" s="66"/>
      <c r="J29" s="67"/>
      <c r="K29" s="46">
        <v>53</v>
      </c>
      <c r="L29" s="46">
        <v>3.72</v>
      </c>
      <c r="M29" s="46">
        <v>152.1</v>
      </c>
      <c r="N29" s="46">
        <v>4.0999999999999996</v>
      </c>
      <c r="O29" s="46">
        <v>1.07</v>
      </c>
      <c r="P29" s="47">
        <v>26.7</v>
      </c>
    </row>
    <row r="30" spans="1:16" ht="15" x14ac:dyDescent="0.2">
      <c r="A30" s="28"/>
      <c r="B30" s="23" t="s">
        <v>41</v>
      </c>
      <c r="C30" s="24">
        <v>53</v>
      </c>
      <c r="D30" s="65" t="s">
        <v>30</v>
      </c>
      <c r="E30" s="66"/>
      <c r="F30" s="66"/>
      <c r="G30" s="66"/>
      <c r="H30" s="66"/>
      <c r="I30" s="66"/>
      <c r="J30" s="67"/>
      <c r="K30" s="46">
        <v>45</v>
      </c>
      <c r="L30" s="46">
        <v>2.89</v>
      </c>
      <c r="M30" s="46">
        <v>121.68</v>
      </c>
      <c r="N30" s="46">
        <v>3.28</v>
      </c>
      <c r="O30" s="46">
        <v>0.86</v>
      </c>
      <c r="P30" s="47">
        <v>21.4</v>
      </c>
    </row>
    <row r="31" spans="1:16" ht="15" x14ac:dyDescent="0.2">
      <c r="A31" s="28"/>
      <c r="B31" s="23"/>
      <c r="C31" s="24"/>
      <c r="D31" s="65"/>
      <c r="E31" s="66"/>
      <c r="F31" s="66"/>
      <c r="G31" s="66"/>
      <c r="H31" s="66"/>
      <c r="I31" s="66"/>
      <c r="J31" s="67"/>
      <c r="K31" s="46"/>
      <c r="L31" s="46"/>
      <c r="M31" s="46"/>
      <c r="N31" s="46"/>
      <c r="O31" s="46"/>
      <c r="P31" s="47"/>
    </row>
    <row r="32" spans="1:16" ht="15" x14ac:dyDescent="0.2">
      <c r="A32" s="28"/>
      <c r="B32" s="23"/>
      <c r="C32" s="24"/>
      <c r="D32" s="65"/>
      <c r="E32" s="66"/>
      <c r="F32" s="66"/>
      <c r="G32" s="66"/>
      <c r="H32" s="66"/>
      <c r="I32" s="66"/>
      <c r="J32" s="67"/>
      <c r="K32" s="46"/>
      <c r="L32" s="46"/>
      <c r="M32" s="46"/>
      <c r="N32" s="46"/>
      <c r="O32" s="46"/>
      <c r="P32" s="47"/>
    </row>
    <row r="33" spans="1:16" ht="15" x14ac:dyDescent="0.2">
      <c r="A33" s="28"/>
      <c r="B33" s="23"/>
      <c r="C33" s="24"/>
      <c r="D33" s="65"/>
      <c r="E33" s="66"/>
      <c r="F33" s="66"/>
      <c r="G33" s="66"/>
      <c r="H33" s="66"/>
      <c r="I33" s="66"/>
      <c r="J33" s="67"/>
      <c r="K33" s="46"/>
      <c r="L33" s="46"/>
      <c r="M33" s="46"/>
      <c r="N33" s="46"/>
      <c r="O33" s="46"/>
      <c r="P33" s="47"/>
    </row>
    <row r="34" spans="1:16" ht="15" x14ac:dyDescent="0.2">
      <c r="A34" s="28"/>
      <c r="B34" s="23"/>
      <c r="C34" s="24"/>
      <c r="D34" s="65"/>
      <c r="E34" s="66"/>
      <c r="F34" s="66"/>
      <c r="G34" s="66"/>
      <c r="H34" s="66"/>
      <c r="I34" s="66"/>
      <c r="J34" s="67"/>
      <c r="K34" s="46"/>
      <c r="L34" s="46"/>
      <c r="M34" s="46"/>
      <c r="N34" s="46"/>
      <c r="O34" s="46"/>
      <c r="P34" s="47"/>
    </row>
    <row r="35" spans="1:16" ht="15.75" x14ac:dyDescent="0.25">
      <c r="A35" s="35"/>
      <c r="B35" s="36"/>
      <c r="C35" s="37"/>
      <c r="D35" s="38" t="s">
        <v>7</v>
      </c>
      <c r="E35" s="39"/>
      <c r="F35" s="39"/>
      <c r="G35" s="39"/>
      <c r="H35" s="39"/>
      <c r="I35" s="39"/>
      <c r="J35" s="39"/>
      <c r="K35" s="50">
        <v>943</v>
      </c>
      <c r="L35" s="51">
        <f t="shared" ref="L35:P35" si="1">SUM(L23:L34)</f>
        <v>112.79</v>
      </c>
      <c r="M35" s="50">
        <f t="shared" si="1"/>
        <v>922.58000000000015</v>
      </c>
      <c r="N35" s="50">
        <f>SUM(N23:N34)</f>
        <v>30.33</v>
      </c>
      <c r="O35" s="50">
        <f t="shared" si="1"/>
        <v>30.400000000000006</v>
      </c>
      <c r="P35" s="50">
        <f t="shared" si="1"/>
        <v>129.98999999999998</v>
      </c>
    </row>
    <row r="36" spans="1:16" ht="15.75" x14ac:dyDescent="0.25">
      <c r="A36" s="40"/>
      <c r="B36" s="40"/>
      <c r="C36" s="41"/>
      <c r="D36" s="42" t="s">
        <v>24</v>
      </c>
      <c r="E36" s="43"/>
      <c r="F36" s="43"/>
      <c r="G36" s="43"/>
      <c r="H36" s="43"/>
      <c r="I36" s="43"/>
      <c r="J36" s="44"/>
      <c r="K36" s="53">
        <f t="shared" ref="K36:L36" si="2">SUM(K20+K35)</f>
        <v>1503</v>
      </c>
      <c r="L36" s="54">
        <f t="shared" si="2"/>
        <v>225</v>
      </c>
      <c r="M36" s="53">
        <f>SUM(M20+M35)</f>
        <v>1570.1800000000003</v>
      </c>
      <c r="N36" s="53">
        <f>SUM(N20+N35)</f>
        <v>52.33</v>
      </c>
      <c r="O36" s="53">
        <f t="shared" ref="O36:P36" si="3">SUM(O20+O35)</f>
        <v>52.67</v>
      </c>
      <c r="P36" s="53">
        <f t="shared" si="3"/>
        <v>217.03999999999996</v>
      </c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P5122" s="7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</sheetData>
  <mergeCells count="25">
    <mergeCell ref="D30:J30"/>
    <mergeCell ref="D31:J31"/>
    <mergeCell ref="D32:J32"/>
    <mergeCell ref="D33:J33"/>
    <mergeCell ref="D34:J34"/>
    <mergeCell ref="D25:J25"/>
    <mergeCell ref="D26:J26"/>
    <mergeCell ref="D27:J27"/>
    <mergeCell ref="D28:J28"/>
    <mergeCell ref="D29:J29"/>
    <mergeCell ref="D17:J17"/>
    <mergeCell ref="D18:J18"/>
    <mergeCell ref="D19:J19"/>
    <mergeCell ref="D23:J23"/>
    <mergeCell ref="D24:J24"/>
    <mergeCell ref="D12:J12"/>
    <mergeCell ref="D13:J13"/>
    <mergeCell ref="D14:J14"/>
    <mergeCell ref="D15:J15"/>
    <mergeCell ref="D16:J16"/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6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2022-06-03T05:06:42Z</cp:lastPrinted>
  <dcterms:created xsi:type="dcterms:W3CDTF">2003-07-03T17:10:57Z</dcterms:created>
  <dcterms:modified xsi:type="dcterms:W3CDTF">2022-06-03T08:51:39Z</dcterms:modified>
</cp:coreProperties>
</file>