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9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<sst xmlns="http://schemas.openxmlformats.org/spreadsheetml/2006/main" count="112" uniqueCount="66">
  <si>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</si>
  <si>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</si>
  <si>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</si>
  <si>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</si>
  <si>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</si>
  <si>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</si>
  <si>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</si>
  <si>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</si>
  <si>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</si>
  <si>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</si>
  <si>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</si>
  <si>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</si>
  <si>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</si>
  <si>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</si>
  <si>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</si>
  <si>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</si>
  <si>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</si>
  <si>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</si>
  <si>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</si>
  <si>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</si>
  <si>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</si>
  <si>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</si>
  <si>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</si>
  <si>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</si>
  <si>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</si>
  <si>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</si>
  <si>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</si>
  <si>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</si>
  <si>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</si>
  <si>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</si>
  <si>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</si>
  <si>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</si>
  <si>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</si>
  <si>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</si>
  <si>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</si>
  <si>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</si>
  <si>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</si>
  <si>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</si>
  <si>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</si>
  <si>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</si>
  <si>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</si>
  <si>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</si>
  <si>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</si>
  <si>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</si>
  <si>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</si>
  <si>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</si>
  <si>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Чай с лимоном (чай черный байховый, сахар, лимон)</t>
  </si>
  <si>
    <t>200/10/5</t>
  </si>
  <si>
    <t>доп блюдо</t>
  </si>
  <si>
    <t>200/10</t>
  </si>
  <si>
    <t>612/40</t>
  </si>
  <si>
    <t>Зразы из свинины с луком и яйцом/ соус сметанн с томатом</t>
  </si>
  <si>
    <t>428/245</t>
  </si>
  <si>
    <t>130/20</t>
  </si>
  <si>
    <t>250/10</t>
  </si>
  <si>
    <t>160/20</t>
  </si>
  <si>
    <t>11.09.2026 г</t>
  </si>
  <si>
    <t>Зефир</t>
  </si>
  <si>
    <t>66/81</t>
  </si>
  <si>
    <t xml:space="preserve">Суп из овощей / сметана </t>
  </si>
  <si>
    <t>80/20</t>
  </si>
  <si>
    <t>Картофель тушеный /тыква по-гречески</t>
  </si>
  <si>
    <t>90/40</t>
  </si>
  <si>
    <t xml:space="preserve">Меню разработано в соответствии с СанПиН 2.3/2.4.4282-26 </t>
  </si>
  <si>
    <t>140/50</t>
  </si>
  <si>
    <t>170/50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</si>
</sst>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32" sqref="T3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3" t="s">
        <v>28</v>
      </c>
      <c r="M1" s="63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s="64" t="s">
        <v>56</v>
      </c>
      <c r="L3" s="7" t="s">
        <v>31</v>
      </c>
      <c r="O3" s="7" t="s">
        <v>56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46276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63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24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65" t="s">
        <v>64</v>
      </c>
      <c r="L12" s="52">
        <v>94.8</v>
      </c>
      <c r="M12" s="52">
        <v>197.3</v>
      </c>
      <c r="N12" s="52">
        <v>14.7</v>
      </c>
      <c r="O12" s="52">
        <v>18.899999999999999</v>
      </c>
      <c r="P12" s="53">
        <v>4.2</v>
      </c>
    </row>
    <row r="13" spans="1:19" ht="15.75" x14ac:dyDescent="0.25">
      <c r="A13" s="22" t="s">
        <v>14</v>
      </c>
      <c r="B13" s="23" t="s">
        <v>34</v>
      </c>
      <c r="C13" s="24">
        <v>2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5.39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48</v>
      </c>
      <c r="C14" s="24" t="s">
        <v>37</v>
      </c>
      <c r="D14" s="23" t="s">
        <v>57</v>
      </c>
      <c r="E14" s="25"/>
      <c r="F14" s="25"/>
      <c r="G14" s="25"/>
      <c r="H14" s="25"/>
      <c r="I14" s="25"/>
      <c r="J14" s="25"/>
      <c r="K14" s="52">
        <v>50</v>
      </c>
      <c r="L14" s="52">
        <v>13.69</v>
      </c>
      <c r="M14" s="52">
        <v>163</v>
      </c>
      <c r="N14" s="52">
        <v>0.5</v>
      </c>
      <c r="O14" s="52">
        <v>0</v>
      </c>
      <c r="P14" s="53">
        <v>40</v>
      </c>
    </row>
    <row r="15" spans="1:19" ht="15" x14ac:dyDescent="0.2">
      <c r="A15" s="26"/>
      <c r="B15" s="23" t="s">
        <v>36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50.6</v>
      </c>
      <c r="L15" s="52">
        <v>5.12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506</v>
      </c>
      <c r="L21" s="54">
        <f>SUM(L12:L20)</f>
        <v>119</v>
      </c>
      <c r="M21" s="54">
        <f t="shared" ref="M21:P21" si="0">SUM(M12:M20)</f>
        <v>592.79999999999995</v>
      </c>
      <c r="N21" s="54">
        <f t="shared" si="0"/>
        <v>19.45</v>
      </c>
      <c r="O21" s="54">
        <f t="shared" si="0"/>
        <v>19.299999999999997</v>
      </c>
      <c r="P21" s="54">
        <f t="shared" si="0"/>
        <v>85.4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 t="s">
        <v>58</v>
      </c>
      <c r="D23" s="30" t="s">
        <v>59</v>
      </c>
      <c r="E23" s="32"/>
      <c r="F23" s="32"/>
      <c r="G23" s="32"/>
      <c r="H23" s="32"/>
      <c r="I23" s="32"/>
      <c r="J23" s="32"/>
      <c r="K23" s="55" t="s">
        <v>49</v>
      </c>
      <c r="L23" s="55">
        <v>28.19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40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60</v>
      </c>
      <c r="L24" s="52">
        <v>68.400000000000006</v>
      </c>
      <c r="M24" s="52">
        <v>143.30000000000001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41</v>
      </c>
      <c r="C25" s="24" t="s">
        <v>52</v>
      </c>
      <c r="D25" s="23" t="s">
        <v>61</v>
      </c>
      <c r="E25" s="25"/>
      <c r="F25" s="25"/>
      <c r="G25" s="25"/>
      <c r="H25" s="25"/>
      <c r="I25" s="25"/>
      <c r="J25" s="25"/>
      <c r="K25" s="52" t="s">
        <v>53</v>
      </c>
      <c r="L25" s="52">
        <v>48.6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34</v>
      </c>
      <c r="C26" s="24">
        <v>24</v>
      </c>
      <c r="D26" s="23" t="s">
        <v>35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36</v>
      </c>
      <c r="C27" s="24" t="s">
        <v>37</v>
      </c>
      <c r="D27" s="23" t="s">
        <v>42</v>
      </c>
      <c r="E27" s="25"/>
      <c r="F27" s="25"/>
      <c r="G27" s="25"/>
      <c r="H27" s="25"/>
      <c r="I27" s="25"/>
      <c r="J27" s="25"/>
      <c r="K27" s="52">
        <v>30</v>
      </c>
      <c r="L27" s="52">
        <v>3.14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36</v>
      </c>
      <c r="C28" s="24" t="s">
        <v>37</v>
      </c>
      <c r="D28" s="23" t="s">
        <v>38</v>
      </c>
      <c r="E28" s="25"/>
      <c r="F28" s="25"/>
      <c r="G28" s="25"/>
      <c r="H28" s="25"/>
      <c r="I28" s="25"/>
      <c r="J28" s="25"/>
      <c r="K28" s="52">
        <v>33.200000000000003</v>
      </c>
      <c r="L28" s="52">
        <v>3.36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723</v>
      </c>
      <c r="L34" s="57">
        <f>SUM(L23:L33)</f>
        <v>166</v>
      </c>
      <c r="M34" s="57">
        <f t="shared" ref="M34:P34" si="1">SUM(M23:M33)</f>
        <v>817.84999999999991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1229</v>
      </c>
      <c r="L35" s="61">
        <f>L21+L34</f>
        <v>285</v>
      </c>
      <c r="M35" s="61">
        <f t="shared" ref="M35:P35" si="2">M21+M34</f>
        <v>1410.6499999999999</v>
      </c>
      <c r="N35" s="61">
        <f t="shared" si="2"/>
        <v>46.58</v>
      </c>
      <c r="O35" s="61">
        <f t="shared" si="2"/>
        <v>47.019999999999996</v>
      </c>
      <c r="P35" s="61">
        <f t="shared" si="2"/>
        <v>203</v>
      </c>
    </row>
    <row r="36" spans="1:16" ht="15" x14ac:dyDescent="0.2">
      <c r="A36" s="26"/>
      <c r="B36" s="26" t="s">
        <v>33</v>
      </c>
      <c r="C36" s="43" t="s">
        <v>44</v>
      </c>
      <c r="D36" s="23" t="s">
        <v>45</v>
      </c>
      <c r="E36" s="25"/>
      <c r="F36" s="25"/>
      <c r="G36" s="25"/>
      <c r="H36" s="25"/>
      <c r="I36" s="25"/>
      <c r="J36" s="44"/>
      <c r="K36" s="53" t="s">
        <v>65</v>
      </c>
      <c r="L36" s="53">
        <v>111.04</v>
      </c>
      <c r="M36" s="53">
        <v>238.5</v>
      </c>
      <c r="N36" s="53">
        <v>17</v>
      </c>
      <c r="O36" s="53">
        <v>21.9</v>
      </c>
      <c r="P36" s="53">
        <v>5.2</v>
      </c>
    </row>
    <row r="37" spans="1:16" ht="15.75" x14ac:dyDescent="0.25">
      <c r="A37" s="22" t="s">
        <v>19</v>
      </c>
      <c r="B37" s="26" t="s">
        <v>34</v>
      </c>
      <c r="C37" s="43">
        <v>2</v>
      </c>
      <c r="D37" s="23" t="s">
        <v>46</v>
      </c>
      <c r="E37" s="25"/>
      <c r="F37" s="25"/>
      <c r="G37" s="25"/>
      <c r="H37" s="25"/>
      <c r="I37" s="25"/>
      <c r="J37" s="44"/>
      <c r="K37" s="53" t="s">
        <v>47</v>
      </c>
      <c r="L37" s="53">
        <v>5.39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48</v>
      </c>
      <c r="C38" s="43" t="s">
        <v>37</v>
      </c>
      <c r="D38" s="23" t="s">
        <v>57</v>
      </c>
      <c r="E38" s="25"/>
      <c r="F38" s="25"/>
      <c r="G38" s="25"/>
      <c r="H38" s="25"/>
      <c r="I38" s="25"/>
      <c r="J38" s="44"/>
      <c r="K38" s="53">
        <v>50</v>
      </c>
      <c r="L38" s="53">
        <v>13.69</v>
      </c>
      <c r="M38" s="53">
        <v>163</v>
      </c>
      <c r="N38" s="53">
        <v>0.5</v>
      </c>
      <c r="O38" s="53">
        <v>0</v>
      </c>
      <c r="P38" s="53">
        <v>40</v>
      </c>
    </row>
    <row r="39" spans="1:16" ht="15.75" x14ac:dyDescent="0.25">
      <c r="A39" s="22" t="s">
        <v>18</v>
      </c>
      <c r="B39" s="26" t="s">
        <v>36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68</v>
      </c>
      <c r="L39" s="53">
        <v>6.88</v>
      </c>
      <c r="M39" s="53">
        <v>228.6</v>
      </c>
      <c r="N39" s="53">
        <v>5.53</v>
      </c>
      <c r="O39" s="53">
        <v>0.56000000000000005</v>
      </c>
      <c r="P39" s="53">
        <v>35.4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553</v>
      </c>
      <c r="L46" s="59">
        <f>SUM(L36:L45)</f>
        <v>137</v>
      </c>
      <c r="M46" s="59">
        <f t="shared" ref="M46:P46" si="3">SUM(M36:M45)</f>
        <v>690.1</v>
      </c>
      <c r="N46" s="59">
        <f t="shared" si="3"/>
        <v>23.330000000000002</v>
      </c>
      <c r="O46" s="59">
        <f t="shared" si="3"/>
        <v>22.459999999999997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 t="s">
        <v>58</v>
      </c>
      <c r="D48" s="30" t="s">
        <v>59</v>
      </c>
      <c r="E48" s="32"/>
      <c r="F48" s="32"/>
      <c r="G48" s="32"/>
      <c r="H48" s="32"/>
      <c r="I48" s="32"/>
      <c r="J48" s="50"/>
      <c r="K48" s="56" t="s">
        <v>54</v>
      </c>
      <c r="L48" s="56">
        <v>34.33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40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79.59</v>
      </c>
      <c r="M49" s="53">
        <v>159.19999999999999</v>
      </c>
      <c r="N49" s="53">
        <v>12.4</v>
      </c>
      <c r="O49" s="53">
        <v>15.4</v>
      </c>
      <c r="P49" s="53">
        <v>13.2</v>
      </c>
    </row>
    <row r="50" spans="1:16" ht="15.75" x14ac:dyDescent="0.25">
      <c r="A50" s="22" t="s">
        <v>18</v>
      </c>
      <c r="B50" s="26" t="s">
        <v>41</v>
      </c>
      <c r="C50" s="43" t="s">
        <v>52</v>
      </c>
      <c r="D50" s="23" t="s">
        <v>61</v>
      </c>
      <c r="E50" s="25"/>
      <c r="F50" s="25"/>
      <c r="G50" s="25"/>
      <c r="H50" s="25"/>
      <c r="I50" s="25"/>
      <c r="J50" s="44"/>
      <c r="K50" s="53" t="s">
        <v>55</v>
      </c>
      <c r="L50" s="53">
        <v>57</v>
      </c>
      <c r="M50" s="53">
        <v>337.2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34</v>
      </c>
      <c r="C51" s="43">
        <v>24</v>
      </c>
      <c r="D51" s="23" t="s">
        <v>35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36</v>
      </c>
      <c r="C52" s="43" t="s">
        <v>37</v>
      </c>
      <c r="D52" s="23" t="s">
        <v>42</v>
      </c>
      <c r="E52" s="25"/>
      <c r="F52" s="25"/>
      <c r="G52" s="25"/>
      <c r="H52" s="25"/>
      <c r="I52" s="25"/>
      <c r="J52" s="44"/>
      <c r="K52" s="53">
        <v>40</v>
      </c>
      <c r="L52" s="53">
        <v>4.1900000000000004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36</v>
      </c>
      <c r="C53" s="43" t="s">
        <v>37</v>
      </c>
      <c r="D53" s="23" t="s">
        <v>38</v>
      </c>
      <c r="E53" s="25"/>
      <c r="F53" s="25"/>
      <c r="G53" s="25"/>
      <c r="H53" s="25"/>
      <c r="I53" s="25"/>
      <c r="J53" s="44"/>
      <c r="K53" s="53">
        <v>35.4</v>
      </c>
      <c r="L53" s="53">
        <v>3.58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845</v>
      </c>
      <c r="L59" s="60">
        <f>SUM(L48:L58)</f>
        <v>193.00000000000003</v>
      </c>
      <c r="M59" s="60">
        <f t="shared" ref="M59:P59" si="4">SUM(M48:M58)</f>
        <v>942.69999999999993</v>
      </c>
      <c r="N59" s="60">
        <f t="shared" si="4"/>
        <v>31.65</v>
      </c>
      <c r="O59" s="60">
        <f t="shared" si="4"/>
        <v>32.24</v>
      </c>
      <c r="P59" s="60">
        <f t="shared" si="4"/>
        <v>133.97999999999999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1398</v>
      </c>
      <c r="L60" s="61">
        <f>L46+L59</f>
        <v>330</v>
      </c>
      <c r="M60" s="61">
        <f t="shared" ref="M60:P60" si="5">M46+M59</f>
        <v>1632.8</v>
      </c>
      <c r="N60" s="61">
        <f t="shared" si="5"/>
        <v>54.980000000000004</v>
      </c>
      <c r="O60" s="61">
        <f t="shared" si="5"/>
        <v>54.7</v>
      </c>
      <c r="P60" s="61">
        <f t="shared" si="5"/>
        <v>229.77999999999997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25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26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43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2026-09-09T13:06:51Z</dcterms:modified>
</cp:coreProperties>
</file>