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O36" i="1" s="1"/>
  <c r="N22" i="1"/>
  <c r="M22" i="1"/>
  <c r="L22" i="1"/>
  <c r="N36" i="1" l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<sst xmlns="http://schemas.openxmlformats.org/spreadsheetml/2006/main" count="107" uniqueCount="56">
  <si>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</si>
  <si>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</si>
  <si>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</si>
  <si>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</si>
  <si>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</si>
  <si>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</si>
  <si>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</si>
  <si>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</si>
  <si>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</si>
  <si>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</si>
  <si>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</si>
  <si>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</si>
  <si>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</si>
  <si>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</si>
  <si>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</si>
  <si>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</si>
  <si>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</si>
  <si>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</si>
  <si>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</si>
  <si>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</si>
  <si>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</si>
  <si>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</si>
  <si>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</si>
  <si>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</si>
  <si>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</si>
  <si>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</si>
  <si>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</si>
  <si>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</si>
  <si>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</si>
  <si>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</si>
  <si>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</si>
  <si>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</si>
  <si>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Хлеб пшеничный (1)</t>
  </si>
  <si>
    <t>доп. блюдо</t>
  </si>
  <si>
    <t>напиток</t>
  </si>
  <si>
    <t>хлеб</t>
  </si>
  <si>
    <t>1 блюдо</t>
  </si>
  <si>
    <t>2 блюдо</t>
  </si>
  <si>
    <t>пром</t>
  </si>
  <si>
    <t>Хлеб ржаной  (2)</t>
  </si>
  <si>
    <t>Сыр (порциями)</t>
  </si>
  <si>
    <t>178/33</t>
  </si>
  <si>
    <t>Котлета из филе белой рыбы /соус молочный с морковью и шпинатом</t>
  </si>
  <si>
    <t>Пюре картофельное</t>
  </si>
  <si>
    <t xml:space="preserve">Кофейный напиток с молоком </t>
  </si>
  <si>
    <t>Огурец свежий</t>
  </si>
  <si>
    <t>Сок фруктовый в потребительской упаковке</t>
  </si>
  <si>
    <t>317/40</t>
  </si>
  <si>
    <t>гор. блюдо</t>
  </si>
  <si>
    <t>гпрнир</t>
  </si>
  <si>
    <t xml:space="preserve">Куриный суп с макаронами  </t>
  </si>
  <si>
    <t>Каша гречневая рассыпчатая с овощами</t>
  </si>
  <si>
    <t>70/30</t>
  </si>
  <si>
    <t>80/30</t>
  </si>
  <si>
    <t>Фрикадельк из цыпл -бройл/ соус сметанный с томатом</t>
  </si>
  <si>
    <t>17.06.2026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</si>
</sst>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0" sqref="T10"/>
    </sheetView>
  </sheetViews>
  <sheetFormatPr defaultRowHeight="12.75" x14ac:dyDescent="0.2"/>
  <cols>
    <col min="1" max="2" width="13.140625" customWidth="1"/>
    <col min="3" max="3" width="12.28515625" customWidth="1"/>
    <col min="4" max="4" width="5.140625" customWidth="1"/>
    <col min="9" max="9" width="7" customWidth="1"/>
    <col min="10" max="10" width="5.140625" customWidth="1"/>
    <col min="11" max="11" width="12.28515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31</v>
      </c>
      <c r="E2" s="4"/>
      <c r="L2" s="7" t="s">
        <v>24</v>
      </c>
    </row>
    <row r="3" spans="1:19" x14ac:dyDescent="0.2">
      <c r="A3" t="s">
        <v>55</v>
      </c>
      <c r="L3" s="7" t="s">
        <v>25</v>
      </c>
      <c r="O3" s="7" t="s">
        <v>55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46190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33</v>
      </c>
      <c r="C12" s="24">
        <v>89</v>
      </c>
      <c r="D12" s="23" t="s">
        <v>40</v>
      </c>
      <c r="E12" s="25"/>
      <c r="F12" s="25"/>
      <c r="G12" s="25"/>
      <c r="H12" s="25"/>
      <c r="I12" s="25"/>
      <c r="J12" s="25"/>
      <c r="K12" s="50">
        <v>10</v>
      </c>
      <c r="L12" s="43">
        <v>14.79</v>
      </c>
      <c r="M12" s="43">
        <v>30</v>
      </c>
      <c r="N12" s="43">
        <v>2.6</v>
      </c>
      <c r="O12" s="43">
        <v>2.7</v>
      </c>
      <c r="P12" s="44">
        <v>0</v>
      </c>
    </row>
    <row r="13" spans="1:19" ht="15.75" x14ac:dyDescent="0.25">
      <c r="A13" s="22"/>
      <c r="B13" s="23" t="s">
        <v>48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0" t="s">
        <v>52</v>
      </c>
      <c r="L13" s="43">
        <v>87.91</v>
      </c>
      <c r="M13" s="43">
        <v>124.4</v>
      </c>
      <c r="N13" s="43">
        <v>7.2</v>
      </c>
      <c r="O13" s="43">
        <v>8.9</v>
      </c>
      <c r="P13" s="44">
        <v>20.39</v>
      </c>
    </row>
    <row r="14" spans="1:19" ht="15.75" x14ac:dyDescent="0.25">
      <c r="A14" s="55" t="s">
        <v>14</v>
      </c>
      <c r="B14" s="23" t="s">
        <v>48</v>
      </c>
      <c r="C14" s="24">
        <v>187</v>
      </c>
      <c r="D14" s="23" t="s">
        <v>43</v>
      </c>
      <c r="E14" s="25"/>
      <c r="F14" s="25"/>
      <c r="G14" s="25"/>
      <c r="H14" s="25"/>
      <c r="I14" s="25"/>
      <c r="J14" s="25"/>
      <c r="K14" s="50">
        <v>150</v>
      </c>
      <c r="L14" s="43">
        <v>35.04</v>
      </c>
      <c r="M14" s="43">
        <v>245.3</v>
      </c>
      <c r="N14" s="43">
        <v>4.5</v>
      </c>
      <c r="O14" s="43">
        <v>6.6</v>
      </c>
      <c r="P14" s="44">
        <v>32.6</v>
      </c>
    </row>
    <row r="15" spans="1:19" ht="15.75" x14ac:dyDescent="0.25">
      <c r="A15" s="22" t="s">
        <v>21</v>
      </c>
      <c r="B15" s="23" t="s">
        <v>34</v>
      </c>
      <c r="C15" s="24">
        <v>16</v>
      </c>
      <c r="D15" s="23" t="s">
        <v>44</v>
      </c>
      <c r="E15" s="25"/>
      <c r="F15" s="25"/>
      <c r="G15" s="25"/>
      <c r="H15" s="25"/>
      <c r="I15" s="25"/>
      <c r="J15" s="25"/>
      <c r="K15" s="50">
        <v>200</v>
      </c>
      <c r="L15" s="43">
        <v>8.9600000000000009</v>
      </c>
      <c r="M15" s="43">
        <v>108.7</v>
      </c>
      <c r="N15" s="43">
        <v>4.0999999999999996</v>
      </c>
      <c r="O15" s="43">
        <v>3.3</v>
      </c>
      <c r="P15" s="44">
        <v>18.600000000000001</v>
      </c>
    </row>
    <row r="16" spans="1:19" ht="15" x14ac:dyDescent="0.2">
      <c r="A16" s="26"/>
      <c r="B16" s="23" t="s">
        <v>35</v>
      </c>
      <c r="C16" s="24" t="s">
        <v>38</v>
      </c>
      <c r="D16" s="23" t="s">
        <v>32</v>
      </c>
      <c r="E16" s="25"/>
      <c r="F16" s="25"/>
      <c r="G16" s="25"/>
      <c r="H16" s="25"/>
      <c r="I16" s="25"/>
      <c r="J16" s="25"/>
      <c r="K16" s="50">
        <v>40</v>
      </c>
      <c r="L16" s="43">
        <v>3.67</v>
      </c>
      <c r="M16" s="43">
        <v>138</v>
      </c>
      <c r="N16" s="43">
        <v>3.16</v>
      </c>
      <c r="O16" s="43">
        <v>0.32</v>
      </c>
      <c r="P16" s="44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500</v>
      </c>
      <c r="L22" s="45">
        <f>SUM(L12:L21)</f>
        <v>150.36999999999998</v>
      </c>
      <c r="M22" s="45">
        <f t="shared" ref="M22:P22" si="0">SUM(M12:M21)</f>
        <v>646.40000000000009</v>
      </c>
      <c r="N22" s="45">
        <f t="shared" si="0"/>
        <v>21.56</v>
      </c>
      <c r="O22" s="45">
        <f t="shared" si="0"/>
        <v>21.820000000000004</v>
      </c>
      <c r="P22" s="45">
        <f t="shared" si="0"/>
        <v>92.39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33</v>
      </c>
      <c r="C24" s="31">
        <v>87</v>
      </c>
      <c r="D24" s="30" t="s">
        <v>45</v>
      </c>
      <c r="E24" s="32"/>
      <c r="F24" s="32"/>
      <c r="G24" s="32"/>
      <c r="H24" s="32"/>
      <c r="I24" s="32"/>
      <c r="J24" s="32"/>
      <c r="K24" s="51">
        <v>40</v>
      </c>
      <c r="L24" s="46">
        <v>16.87</v>
      </c>
      <c r="M24" s="46">
        <v>7</v>
      </c>
      <c r="N24" s="46">
        <v>0.4</v>
      </c>
      <c r="O24" s="46">
        <v>0</v>
      </c>
      <c r="P24" s="47">
        <v>1.1299999999999999</v>
      </c>
    </row>
    <row r="25" spans="1:16" ht="15.75" x14ac:dyDescent="0.25">
      <c r="A25" s="55" t="s">
        <v>15</v>
      </c>
      <c r="B25" s="23" t="s">
        <v>36</v>
      </c>
      <c r="C25" s="24">
        <v>70</v>
      </c>
      <c r="D25" s="23" t="s">
        <v>50</v>
      </c>
      <c r="E25" s="25"/>
      <c r="F25" s="25"/>
      <c r="G25" s="25"/>
      <c r="H25" s="25"/>
      <c r="I25" s="25"/>
      <c r="J25" s="25"/>
      <c r="K25" s="50">
        <v>200</v>
      </c>
      <c r="L25" s="43">
        <v>30.16</v>
      </c>
      <c r="M25" s="43">
        <v>134.5</v>
      </c>
      <c r="N25" s="43">
        <v>7.3</v>
      </c>
      <c r="O25" s="43">
        <v>9.4700000000000006</v>
      </c>
      <c r="P25" s="44">
        <v>11.4</v>
      </c>
    </row>
    <row r="26" spans="1:16" ht="15.75" x14ac:dyDescent="0.25">
      <c r="A26" s="22" t="s">
        <v>21</v>
      </c>
      <c r="B26" s="23" t="s">
        <v>37</v>
      </c>
      <c r="C26" s="24" t="s">
        <v>47</v>
      </c>
      <c r="D26" s="23" t="s">
        <v>54</v>
      </c>
      <c r="E26" s="25"/>
      <c r="F26" s="25"/>
      <c r="G26" s="25"/>
      <c r="H26" s="25"/>
      <c r="I26" s="25"/>
      <c r="J26" s="25"/>
      <c r="K26" s="50" t="s">
        <v>53</v>
      </c>
      <c r="L26" s="43">
        <v>61.03</v>
      </c>
      <c r="M26" s="43">
        <v>152.5</v>
      </c>
      <c r="N26" s="43">
        <v>11.8</v>
      </c>
      <c r="O26" s="43">
        <v>10.8</v>
      </c>
      <c r="P26" s="44">
        <v>7.3</v>
      </c>
    </row>
    <row r="27" spans="1:16" ht="15" x14ac:dyDescent="0.2">
      <c r="A27" s="26"/>
      <c r="B27" s="23" t="s">
        <v>49</v>
      </c>
      <c r="C27" s="24">
        <v>249</v>
      </c>
      <c r="D27" s="23" t="s">
        <v>51</v>
      </c>
      <c r="E27" s="25"/>
      <c r="F27" s="25"/>
      <c r="G27" s="25"/>
      <c r="H27" s="25"/>
      <c r="I27" s="25"/>
      <c r="J27" s="25"/>
      <c r="K27" s="50">
        <v>160</v>
      </c>
      <c r="L27" s="43">
        <v>19.510000000000002</v>
      </c>
      <c r="M27" s="43">
        <v>347.7</v>
      </c>
      <c r="N27" s="43">
        <v>5.0999999999999996</v>
      </c>
      <c r="O27" s="43">
        <v>9.6</v>
      </c>
      <c r="P27" s="44">
        <v>56.7</v>
      </c>
    </row>
    <row r="28" spans="1:16" ht="15" x14ac:dyDescent="0.2">
      <c r="A28" s="26"/>
      <c r="B28" s="23" t="s">
        <v>34</v>
      </c>
      <c r="C28" s="24" t="s">
        <v>38</v>
      </c>
      <c r="D28" s="23" t="s">
        <v>46</v>
      </c>
      <c r="E28" s="25"/>
      <c r="F28" s="25"/>
      <c r="G28" s="25"/>
      <c r="H28" s="25"/>
      <c r="I28" s="25"/>
      <c r="J28" s="25"/>
      <c r="K28" s="50">
        <v>200</v>
      </c>
      <c r="L28" s="43">
        <v>21.42</v>
      </c>
      <c r="M28" s="43">
        <v>91</v>
      </c>
      <c r="N28" s="43">
        <v>0</v>
      </c>
      <c r="O28" s="43">
        <v>0</v>
      </c>
      <c r="P28" s="44">
        <v>24</v>
      </c>
    </row>
    <row r="29" spans="1:16" ht="15" x14ac:dyDescent="0.2">
      <c r="A29" s="26"/>
      <c r="B29" s="23" t="s">
        <v>35</v>
      </c>
      <c r="C29" s="24" t="s">
        <v>38</v>
      </c>
      <c r="D29" s="23" t="s">
        <v>39</v>
      </c>
      <c r="E29" s="25"/>
      <c r="F29" s="25"/>
      <c r="G29" s="25"/>
      <c r="H29" s="25"/>
      <c r="I29" s="25"/>
      <c r="J29" s="25"/>
      <c r="K29" s="50">
        <v>30</v>
      </c>
      <c r="L29" s="43">
        <v>2.86</v>
      </c>
      <c r="M29" s="43">
        <v>68.55</v>
      </c>
      <c r="N29" s="43">
        <v>2.76</v>
      </c>
      <c r="O29" s="43">
        <v>0.45</v>
      </c>
      <c r="P29" s="44">
        <v>13</v>
      </c>
    </row>
    <row r="30" spans="1:16" ht="15" x14ac:dyDescent="0.2">
      <c r="A30" s="26"/>
      <c r="B30" s="23" t="s">
        <v>35</v>
      </c>
      <c r="C30" s="24" t="s">
        <v>38</v>
      </c>
      <c r="D30" s="23" t="s">
        <v>32</v>
      </c>
      <c r="E30" s="25"/>
      <c r="F30" s="25"/>
      <c r="G30" s="25"/>
      <c r="H30" s="25"/>
      <c r="I30" s="25"/>
      <c r="J30" s="25"/>
      <c r="K30" s="50">
        <v>37.299999999999997</v>
      </c>
      <c r="L30" s="43">
        <v>3.42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777</v>
      </c>
      <c r="L35" s="48">
        <f>SUM(L24:L34)</f>
        <v>155.27000000000001</v>
      </c>
      <c r="M35" s="48">
        <f t="shared" ref="M35:P35" si="1">SUM(M24:M34)</f>
        <v>904.75</v>
      </c>
      <c r="N35" s="48">
        <f t="shared" si="1"/>
        <v>29.73</v>
      </c>
      <c r="O35" s="48">
        <f t="shared" si="1"/>
        <v>30.560000000000002</v>
      </c>
      <c r="P35" s="48">
        <f t="shared" si="1"/>
        <v>129.13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K22+K35</f>
        <v>1277</v>
      </c>
      <c r="L36" s="49">
        <f>L22+L35</f>
        <v>305.64</v>
      </c>
      <c r="M36" s="49">
        <f t="shared" ref="M36:P36" si="2">M22+M35</f>
        <v>1551.15</v>
      </c>
      <c r="N36" s="49">
        <f t="shared" si="2"/>
        <v>51.29</v>
      </c>
      <c r="O36" s="49">
        <f t="shared" si="2"/>
        <v>52.38000000000001</v>
      </c>
      <c r="P36" s="49">
        <f t="shared" si="2"/>
        <v>221.51999999999998</v>
      </c>
    </row>
    <row r="37" spans="1:16" ht="15.75" x14ac:dyDescent="0.25">
      <c r="A37" s="22"/>
      <c r="B37" s="23" t="s">
        <v>33</v>
      </c>
      <c r="C37" s="24">
        <v>89</v>
      </c>
      <c r="D37" s="23" t="s">
        <v>40</v>
      </c>
      <c r="E37" s="25"/>
      <c r="F37" s="25"/>
      <c r="G37" s="25"/>
      <c r="H37" s="25"/>
      <c r="I37" s="25"/>
      <c r="J37" s="25"/>
      <c r="K37" s="50">
        <v>20</v>
      </c>
      <c r="L37" s="43">
        <v>14.79</v>
      </c>
      <c r="M37" s="43">
        <v>60</v>
      </c>
      <c r="N37" s="43">
        <v>5.2</v>
      </c>
      <c r="O37" s="43">
        <v>5.4</v>
      </c>
      <c r="P37" s="44">
        <v>0</v>
      </c>
    </row>
    <row r="38" spans="1:16" ht="15.75" x14ac:dyDescent="0.25">
      <c r="A38" s="55" t="s">
        <v>14</v>
      </c>
      <c r="B38" s="23" t="s">
        <v>48</v>
      </c>
      <c r="C38" s="24" t="s">
        <v>41</v>
      </c>
      <c r="D38" s="23" t="s">
        <v>42</v>
      </c>
      <c r="E38" s="25"/>
      <c r="F38" s="25"/>
      <c r="G38" s="25"/>
      <c r="H38" s="25"/>
      <c r="I38" s="25"/>
      <c r="J38" s="25"/>
      <c r="K38" s="50" t="s">
        <v>52</v>
      </c>
      <c r="L38" s="43">
        <v>87.91</v>
      </c>
      <c r="M38" s="43">
        <v>124.4</v>
      </c>
      <c r="N38" s="43">
        <v>7.2</v>
      </c>
      <c r="O38" s="43">
        <v>8.9</v>
      </c>
      <c r="P38" s="44">
        <v>20.39</v>
      </c>
    </row>
    <row r="39" spans="1:16" ht="15.75" x14ac:dyDescent="0.25">
      <c r="A39" s="22" t="s">
        <v>26</v>
      </c>
      <c r="B39" s="23" t="s">
        <v>48</v>
      </c>
      <c r="C39" s="24">
        <v>187</v>
      </c>
      <c r="D39" s="23" t="s">
        <v>43</v>
      </c>
      <c r="E39" s="25"/>
      <c r="F39" s="25"/>
      <c r="G39" s="25"/>
      <c r="H39" s="25"/>
      <c r="I39" s="25"/>
      <c r="J39" s="25"/>
      <c r="K39" s="50">
        <v>180</v>
      </c>
      <c r="L39" s="43">
        <v>35.04</v>
      </c>
      <c r="M39" s="43">
        <v>284.3</v>
      </c>
      <c r="N39" s="43">
        <v>5.4</v>
      </c>
      <c r="O39" s="43">
        <v>8</v>
      </c>
      <c r="P39" s="44">
        <v>39.1</v>
      </c>
    </row>
    <row r="40" spans="1:16" ht="15.75" x14ac:dyDescent="0.25">
      <c r="A40" s="22" t="s">
        <v>27</v>
      </c>
      <c r="B40" s="23" t="s">
        <v>34</v>
      </c>
      <c r="C40" s="24">
        <v>16</v>
      </c>
      <c r="D40" s="23" t="s">
        <v>44</v>
      </c>
      <c r="E40" s="25"/>
      <c r="F40" s="25"/>
      <c r="G40" s="25"/>
      <c r="H40" s="25"/>
      <c r="I40" s="25"/>
      <c r="J40" s="25"/>
      <c r="K40" s="50">
        <v>200</v>
      </c>
      <c r="L40" s="43">
        <v>8.9600000000000009</v>
      </c>
      <c r="M40" s="43">
        <v>108.7</v>
      </c>
      <c r="N40" s="43">
        <v>4.0999999999999996</v>
      </c>
      <c r="O40" s="43">
        <v>3.3</v>
      </c>
      <c r="P40" s="44">
        <v>18.600000000000001</v>
      </c>
    </row>
    <row r="41" spans="1:16" ht="15" x14ac:dyDescent="0.2">
      <c r="A41" s="26"/>
      <c r="B41" s="23" t="s">
        <v>35</v>
      </c>
      <c r="C41" s="24" t="s">
        <v>38</v>
      </c>
      <c r="D41" s="23" t="s">
        <v>32</v>
      </c>
      <c r="E41" s="25"/>
      <c r="F41" s="25"/>
      <c r="G41" s="25"/>
      <c r="H41" s="25"/>
      <c r="I41" s="25"/>
      <c r="J41" s="25"/>
      <c r="K41" s="50">
        <v>50</v>
      </c>
      <c r="L41" s="43">
        <v>3.67</v>
      </c>
      <c r="M41" s="43">
        <v>172.5</v>
      </c>
      <c r="N41" s="43">
        <v>3.95</v>
      </c>
      <c r="O41" s="43">
        <v>0.4</v>
      </c>
      <c r="P41" s="44">
        <v>26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550</v>
      </c>
      <c r="L46" s="45">
        <f>SUM(L37:L45)</f>
        <v>150.36999999999998</v>
      </c>
      <c r="M46" s="45">
        <f t="shared" ref="M46:P46" si="3">SUM(M37:M45)</f>
        <v>749.90000000000009</v>
      </c>
      <c r="N46" s="45">
        <f t="shared" si="3"/>
        <v>25.849999999999998</v>
      </c>
      <c r="O46" s="45">
        <f t="shared" si="3"/>
        <v>26</v>
      </c>
      <c r="P46" s="45">
        <f t="shared" si="3"/>
        <v>104.09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33</v>
      </c>
      <c r="C48" s="31">
        <v>87</v>
      </c>
      <c r="D48" s="30" t="s">
        <v>45</v>
      </c>
      <c r="E48" s="32"/>
      <c r="F48" s="32"/>
      <c r="G48" s="32"/>
      <c r="H48" s="32"/>
      <c r="I48" s="32"/>
      <c r="J48" s="32"/>
      <c r="K48" s="51">
        <v>100</v>
      </c>
      <c r="L48" s="46">
        <v>16.87</v>
      </c>
      <c r="M48" s="46">
        <v>14</v>
      </c>
      <c r="N48" s="46">
        <v>0.8</v>
      </c>
      <c r="O48" s="46">
        <v>0</v>
      </c>
      <c r="P48" s="47">
        <v>2.25</v>
      </c>
    </row>
    <row r="49" spans="1:16" ht="15.75" x14ac:dyDescent="0.25">
      <c r="A49" s="55" t="s">
        <v>15</v>
      </c>
      <c r="B49" s="23" t="s">
        <v>36</v>
      </c>
      <c r="C49" s="24">
        <v>70</v>
      </c>
      <c r="D49" s="23" t="s">
        <v>50</v>
      </c>
      <c r="E49" s="25"/>
      <c r="F49" s="25"/>
      <c r="G49" s="25"/>
      <c r="H49" s="25"/>
      <c r="I49" s="25"/>
      <c r="J49" s="25"/>
      <c r="K49" s="50">
        <v>250</v>
      </c>
      <c r="L49" s="43">
        <v>30.16</v>
      </c>
      <c r="M49" s="43">
        <v>165.4</v>
      </c>
      <c r="N49" s="43">
        <v>9.1</v>
      </c>
      <c r="O49" s="43">
        <v>11.84</v>
      </c>
      <c r="P49" s="44">
        <v>14.3</v>
      </c>
    </row>
    <row r="50" spans="1:16" ht="15.75" x14ac:dyDescent="0.25">
      <c r="A50" s="22" t="s">
        <v>26</v>
      </c>
      <c r="B50" s="23" t="s">
        <v>37</v>
      </c>
      <c r="C50" s="24" t="s">
        <v>47</v>
      </c>
      <c r="D50" s="23" t="s">
        <v>54</v>
      </c>
      <c r="E50" s="25"/>
      <c r="F50" s="25"/>
      <c r="G50" s="25"/>
      <c r="H50" s="25"/>
      <c r="I50" s="25"/>
      <c r="J50" s="25"/>
      <c r="K50" s="50" t="s">
        <v>53</v>
      </c>
      <c r="L50" s="43">
        <v>61.03</v>
      </c>
      <c r="M50" s="43">
        <v>169.4</v>
      </c>
      <c r="N50" s="43">
        <v>13.1</v>
      </c>
      <c r="O50" s="43">
        <v>12</v>
      </c>
      <c r="P50" s="44">
        <v>8.1</v>
      </c>
    </row>
    <row r="51" spans="1:16" ht="15.75" x14ac:dyDescent="0.25">
      <c r="A51" s="22" t="s">
        <v>27</v>
      </c>
      <c r="B51" s="23" t="s">
        <v>49</v>
      </c>
      <c r="C51" s="24">
        <v>249</v>
      </c>
      <c r="D51" s="23" t="s">
        <v>51</v>
      </c>
      <c r="E51" s="25"/>
      <c r="F51" s="25"/>
      <c r="G51" s="25"/>
      <c r="H51" s="25"/>
      <c r="I51" s="25"/>
      <c r="J51" s="25"/>
      <c r="K51" s="50">
        <v>180</v>
      </c>
      <c r="L51" s="43">
        <v>19.510000000000002</v>
      </c>
      <c r="M51" s="43">
        <v>413.24</v>
      </c>
      <c r="N51" s="43">
        <v>6.12</v>
      </c>
      <c r="O51" s="43">
        <v>11.52</v>
      </c>
      <c r="P51" s="44">
        <v>66.040000000000006</v>
      </c>
    </row>
    <row r="52" spans="1:16" ht="15" x14ac:dyDescent="0.2">
      <c r="A52" s="26"/>
      <c r="B52" s="23" t="s">
        <v>34</v>
      </c>
      <c r="C52" s="24" t="s">
        <v>38</v>
      </c>
      <c r="D52" s="23" t="s">
        <v>46</v>
      </c>
      <c r="E52" s="25"/>
      <c r="F52" s="25"/>
      <c r="G52" s="25"/>
      <c r="H52" s="25"/>
      <c r="I52" s="25"/>
      <c r="J52" s="25"/>
      <c r="K52" s="50">
        <v>200</v>
      </c>
      <c r="L52" s="43">
        <v>21.42</v>
      </c>
      <c r="M52" s="43">
        <v>91</v>
      </c>
      <c r="N52" s="43">
        <v>0</v>
      </c>
      <c r="O52" s="43">
        <v>0</v>
      </c>
      <c r="P52" s="44">
        <v>24</v>
      </c>
    </row>
    <row r="53" spans="1:16" ht="15" x14ac:dyDescent="0.2">
      <c r="A53" s="26"/>
      <c r="B53" s="23" t="s">
        <v>35</v>
      </c>
      <c r="C53" s="24" t="s">
        <v>38</v>
      </c>
      <c r="D53" s="23" t="s">
        <v>39</v>
      </c>
      <c r="E53" s="25"/>
      <c r="F53" s="25"/>
      <c r="G53" s="25"/>
      <c r="H53" s="25"/>
      <c r="I53" s="25"/>
      <c r="J53" s="25"/>
      <c r="K53" s="50">
        <v>40</v>
      </c>
      <c r="L53" s="43">
        <v>2.86</v>
      </c>
      <c r="M53" s="43">
        <v>91.4</v>
      </c>
      <c r="N53" s="43">
        <v>3.68</v>
      </c>
      <c r="O53" s="43">
        <v>0.6</v>
      </c>
      <c r="P53" s="44">
        <v>17.28</v>
      </c>
    </row>
    <row r="54" spans="1:16" ht="15" x14ac:dyDescent="0.2">
      <c r="A54" s="26"/>
      <c r="B54" s="23" t="s">
        <v>35</v>
      </c>
      <c r="C54" s="24" t="s">
        <v>38</v>
      </c>
      <c r="D54" s="23" t="s">
        <v>32</v>
      </c>
      <c r="E54" s="25"/>
      <c r="F54" s="25"/>
      <c r="G54" s="25"/>
      <c r="H54" s="25"/>
      <c r="I54" s="25"/>
      <c r="J54" s="25"/>
      <c r="K54" s="50">
        <v>30</v>
      </c>
      <c r="L54" s="43">
        <v>3.42</v>
      </c>
      <c r="M54" s="43">
        <v>103.5</v>
      </c>
      <c r="N54" s="43">
        <v>2.37</v>
      </c>
      <c r="O54" s="43">
        <v>0.24</v>
      </c>
      <c r="P54" s="44">
        <v>15.6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910</v>
      </c>
      <c r="L59" s="48">
        <f>SUM(L48:L58)</f>
        <v>155.27000000000001</v>
      </c>
      <c r="M59" s="48">
        <f t="shared" ref="M59:P59" si="4">SUM(M48:M58)</f>
        <v>1047.94</v>
      </c>
      <c r="N59" s="48">
        <f t="shared" si="4"/>
        <v>35.17</v>
      </c>
      <c r="O59" s="48">
        <f t="shared" si="4"/>
        <v>36.200000000000003</v>
      </c>
      <c r="P59" s="48">
        <f t="shared" si="4"/>
        <v>147.57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1460</v>
      </c>
      <c r="L60" s="49">
        <f>L46+L59</f>
        <v>305.64</v>
      </c>
      <c r="M60" s="49">
        <f t="shared" ref="M60:P60" si="5">M46+M59</f>
        <v>1797.8400000000001</v>
      </c>
      <c r="N60" s="49">
        <f t="shared" si="5"/>
        <v>61.019999999999996</v>
      </c>
      <c r="O60" s="49">
        <f t="shared" si="5"/>
        <v>62.2</v>
      </c>
      <c r="P60" s="49">
        <f t="shared" si="5"/>
        <v>251.66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28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/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2026-06-15T04:30:43Z</cp:lastPrinted>
  <dcterms:created xsi:type="dcterms:W3CDTF">2003-07-03T17:10:57Z</dcterms:created>
  <dcterms:modified xsi:type="dcterms:W3CDTF">2026-06-15T04:30:46Z</dcterms:modified>
</cp:coreProperties>
</file>