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8C0D88-A7D7-43F4-BD71-60B1B7FAC8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<sst xmlns="http://schemas.openxmlformats.org/spreadsheetml/2006/main" count="116" uniqueCount="61">
  <si>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</si>
  <si>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</si>
  <si>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</si>
  <si>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</si>
  <si>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</si>
  <si>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</si>
  <si>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</si>
  <si>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</si>
  <si>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</si>
  <si>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</si>
  <si>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</si>
  <si>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</si>
  <si>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</si>
  <si>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</si>
  <si>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</si>
  <si>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</si>
  <si>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</si>
  <si>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</si>
  <si>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</si>
  <si>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</si>
  <si>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</si>
  <si>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</si>
  <si>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</si>
  <si>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</si>
  <si>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</si>
  <si>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</si>
  <si>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</si>
  <si>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</si>
  <si>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</si>
  <si>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</si>
  <si>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</si>
  <si>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</si>
  <si>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</si>
  <si>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напиток</t>
  </si>
  <si>
    <t>хлеб</t>
  </si>
  <si>
    <t>1 блюдо</t>
  </si>
  <si>
    <t>2 блюдо</t>
  </si>
  <si>
    <t>пром</t>
  </si>
  <si>
    <t>200/5</t>
  </si>
  <si>
    <t>гор блюдо</t>
  </si>
  <si>
    <t>доп блюдо</t>
  </si>
  <si>
    <t>08.06.2026 г</t>
  </si>
  <si>
    <t xml:space="preserve">Каша рассыпчатая гречневая </t>
  </si>
  <si>
    <t>Чай зеленый с лимоном</t>
  </si>
  <si>
    <t>Яблоки</t>
  </si>
  <si>
    <t>Азу (картофель, свинина, огурцы консервированные, лук репчатый, чеснок, масло растительное)</t>
  </si>
  <si>
    <t>Сок фруктовый в потребительской упаковке</t>
  </si>
  <si>
    <t>Конфеты (5)</t>
  </si>
  <si>
    <t>Хлеб ржаной (2)</t>
  </si>
  <si>
    <t>282/32</t>
  </si>
  <si>
    <t>4.Батончик-мюсли содержит в своем составе витамины В1; В2; В6; С; железо; пищевые волокна</t>
  </si>
  <si>
    <t>5.Молочные конфеты "Ешь, как пьешь". 2 шт (5 г) = 70 г молока</t>
  </si>
  <si>
    <t>Батончик злаковый (4)</t>
  </si>
  <si>
    <t>Тефтели "Домашние"/ соус томатный</t>
  </si>
  <si>
    <t>Суп картофельный с горбушей</t>
  </si>
  <si>
    <t>фрукты</t>
  </si>
  <si>
    <t>60/30</t>
  </si>
  <si>
    <t>1 шт</t>
  </si>
  <si>
    <t>5/2 шт</t>
  </si>
  <si>
    <t>60/40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</si>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</sst>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41</v>
      </c>
      <c r="L3" s="7" t="s">
        <v>25</v>
      </c>
      <c r="O3" s="7" t="s">
        <v>41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46181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 t="s">
        <v>60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 t="s">
        <v>37</v>
      </c>
      <c r="D12" s="23" t="s">
        <v>52</v>
      </c>
      <c r="E12" s="25"/>
      <c r="F12" s="25"/>
      <c r="G12" s="25"/>
      <c r="H12" s="25"/>
      <c r="I12" s="25"/>
      <c r="J12" s="25"/>
      <c r="K12" s="50">
        <v>30</v>
      </c>
      <c r="L12" s="43">
        <v>19.04</v>
      </c>
      <c r="M12" s="43">
        <v>141</v>
      </c>
      <c r="N12" s="43">
        <v>1.8</v>
      </c>
      <c r="O12" s="43">
        <v>6.3</v>
      </c>
      <c r="P12" s="44">
        <v>18.899999999999999</v>
      </c>
    </row>
    <row r="13" spans="1:19" ht="15.75" x14ac:dyDescent="0.25">
      <c r="A13" s="22"/>
      <c r="B13" s="23" t="s">
        <v>39</v>
      </c>
      <c r="C13" s="24" t="s">
        <v>49</v>
      </c>
      <c r="D13" s="23" t="s">
        <v>53</v>
      </c>
      <c r="E13" s="25"/>
      <c r="F13" s="25"/>
      <c r="G13" s="25"/>
      <c r="H13" s="25"/>
      <c r="I13" s="25"/>
      <c r="J13" s="25"/>
      <c r="K13" s="50" t="s">
        <v>56</v>
      </c>
      <c r="L13" s="43">
        <v>64.91</v>
      </c>
      <c r="M13" s="43">
        <v>112.7</v>
      </c>
      <c r="N13" s="43">
        <v>10.7</v>
      </c>
      <c r="O13" s="43">
        <v>6.9</v>
      </c>
      <c r="P13" s="44">
        <v>5.4</v>
      </c>
    </row>
    <row r="14" spans="1:19" ht="15.75" x14ac:dyDescent="0.25">
      <c r="A14" s="55" t="s">
        <v>14</v>
      </c>
      <c r="B14" s="23" t="s">
        <v>39</v>
      </c>
      <c r="C14" s="24">
        <v>189</v>
      </c>
      <c r="D14" s="23" t="s">
        <v>42</v>
      </c>
      <c r="E14" s="25"/>
      <c r="F14" s="25"/>
      <c r="G14" s="25"/>
      <c r="H14" s="25"/>
      <c r="I14" s="25"/>
      <c r="J14" s="25"/>
      <c r="K14" s="50">
        <v>150</v>
      </c>
      <c r="L14" s="43">
        <v>16.96</v>
      </c>
      <c r="M14" s="43">
        <v>229.5</v>
      </c>
      <c r="N14" s="43">
        <v>6.2</v>
      </c>
      <c r="O14" s="43">
        <v>9.1999999999999993</v>
      </c>
      <c r="P14" s="44">
        <v>37.200000000000003</v>
      </c>
    </row>
    <row r="15" spans="1:19" ht="15.75" x14ac:dyDescent="0.25">
      <c r="A15" s="22" t="s">
        <v>21</v>
      </c>
      <c r="B15" s="23" t="s">
        <v>33</v>
      </c>
      <c r="C15" s="24">
        <v>2</v>
      </c>
      <c r="D15" s="23" t="s">
        <v>43</v>
      </c>
      <c r="E15" s="25"/>
      <c r="F15" s="25"/>
      <c r="G15" s="25"/>
      <c r="H15" s="25"/>
      <c r="I15" s="25"/>
      <c r="J15" s="25"/>
      <c r="K15" s="50" t="s">
        <v>38</v>
      </c>
      <c r="L15" s="43">
        <v>5.98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34</v>
      </c>
      <c r="C16" s="24" t="s">
        <v>37</v>
      </c>
      <c r="D16" s="23" t="s">
        <v>32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505</v>
      </c>
      <c r="L22" s="45">
        <f>SUM(L12:L21)</f>
        <v>109.64</v>
      </c>
      <c r="M22" s="45">
        <f t="shared" ref="M22:P22" si="0">SUM(M12:M21)</f>
        <v>646.70000000000005</v>
      </c>
      <c r="N22" s="45">
        <f t="shared" si="0"/>
        <v>21.37</v>
      </c>
      <c r="O22" s="45">
        <f t="shared" si="0"/>
        <v>22.639999999999997</v>
      </c>
      <c r="P22" s="45">
        <f t="shared" si="0"/>
        <v>92.3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55</v>
      </c>
      <c r="C24" s="31">
        <v>161</v>
      </c>
      <c r="D24" s="30" t="s">
        <v>44</v>
      </c>
      <c r="E24" s="32"/>
      <c r="F24" s="32"/>
      <c r="G24" s="32"/>
      <c r="H24" s="32"/>
      <c r="I24" s="32"/>
      <c r="J24" s="32"/>
      <c r="K24" s="51" t="s">
        <v>57</v>
      </c>
      <c r="L24" s="46">
        <v>25.88</v>
      </c>
      <c r="M24" s="46">
        <v>70.5</v>
      </c>
      <c r="N24" s="46">
        <v>0</v>
      </c>
      <c r="O24" s="46">
        <v>0</v>
      </c>
      <c r="P24" s="47">
        <v>17.64</v>
      </c>
    </row>
    <row r="25" spans="1:16" ht="15.75" x14ac:dyDescent="0.25">
      <c r="A25" s="55" t="s">
        <v>15</v>
      </c>
      <c r="B25" s="23" t="s">
        <v>35</v>
      </c>
      <c r="C25" s="24">
        <v>78</v>
      </c>
      <c r="D25" s="23" t="s">
        <v>54</v>
      </c>
      <c r="E25" s="25"/>
      <c r="F25" s="25"/>
      <c r="G25" s="25"/>
      <c r="H25" s="25"/>
      <c r="I25" s="25"/>
      <c r="J25" s="25"/>
      <c r="K25" s="50">
        <v>200</v>
      </c>
      <c r="L25" s="43">
        <v>40.92</v>
      </c>
      <c r="M25" s="43">
        <v>146.9</v>
      </c>
      <c r="N25" s="43">
        <v>5.8</v>
      </c>
      <c r="O25" s="43">
        <v>11.44</v>
      </c>
      <c r="P25" s="44">
        <v>10.8</v>
      </c>
    </row>
    <row r="26" spans="1:16" ht="15.75" x14ac:dyDescent="0.25">
      <c r="A26" s="22" t="s">
        <v>21</v>
      </c>
      <c r="B26" s="23" t="s">
        <v>36</v>
      </c>
      <c r="C26" s="24">
        <v>399</v>
      </c>
      <c r="D26" s="23" t="s">
        <v>45</v>
      </c>
      <c r="E26" s="25"/>
      <c r="F26" s="25"/>
      <c r="G26" s="25"/>
      <c r="H26" s="25"/>
      <c r="I26" s="25"/>
      <c r="J26" s="25"/>
      <c r="K26" s="50">
        <v>220</v>
      </c>
      <c r="L26" s="43">
        <v>93.59</v>
      </c>
      <c r="M26" s="43">
        <v>385.87</v>
      </c>
      <c r="N26" s="43">
        <v>16.899999999999999</v>
      </c>
      <c r="O26" s="43">
        <v>18.600000000000001</v>
      </c>
      <c r="P26" s="44">
        <v>40.700000000000003</v>
      </c>
    </row>
    <row r="27" spans="1:16" ht="15" x14ac:dyDescent="0.2">
      <c r="A27" s="26"/>
      <c r="B27" s="23" t="s">
        <v>33</v>
      </c>
      <c r="C27" s="24" t="s">
        <v>37</v>
      </c>
      <c r="D27" s="23" t="s">
        <v>46</v>
      </c>
      <c r="E27" s="25"/>
      <c r="F27" s="25"/>
      <c r="G27" s="25"/>
      <c r="H27" s="25"/>
      <c r="I27" s="25"/>
      <c r="J27" s="25"/>
      <c r="K27" s="50">
        <v>200</v>
      </c>
      <c r="L27" s="43">
        <v>21.42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40</v>
      </c>
      <c r="C28" s="24" t="s">
        <v>37</v>
      </c>
      <c r="D28" s="23" t="s">
        <v>47</v>
      </c>
      <c r="E28" s="25"/>
      <c r="F28" s="25"/>
      <c r="G28" s="25"/>
      <c r="H28" s="25"/>
      <c r="I28" s="25"/>
      <c r="J28" s="25"/>
      <c r="K28" s="50" t="s">
        <v>58</v>
      </c>
      <c r="L28" s="43">
        <v>6.78</v>
      </c>
      <c r="M28" s="43">
        <v>16</v>
      </c>
      <c r="N28" s="43">
        <v>1</v>
      </c>
      <c r="O28" s="43">
        <v>0</v>
      </c>
      <c r="P28" s="44">
        <v>3</v>
      </c>
    </row>
    <row r="29" spans="1:16" ht="15" x14ac:dyDescent="0.2">
      <c r="A29" s="26"/>
      <c r="B29" s="23" t="s">
        <v>34</v>
      </c>
      <c r="C29" s="24" t="s">
        <v>37</v>
      </c>
      <c r="D29" s="23" t="s">
        <v>48</v>
      </c>
      <c r="E29" s="25"/>
      <c r="F29" s="25"/>
      <c r="G29" s="25"/>
      <c r="H29" s="25"/>
      <c r="I29" s="25"/>
      <c r="J29" s="25"/>
      <c r="K29" s="50">
        <v>45</v>
      </c>
      <c r="L29" s="43">
        <v>4.28</v>
      </c>
      <c r="M29" s="43">
        <v>91.4</v>
      </c>
      <c r="N29" s="43">
        <v>3.68</v>
      </c>
      <c r="O29" s="43">
        <v>0.6</v>
      </c>
      <c r="P29" s="44">
        <v>17.28</v>
      </c>
    </row>
    <row r="30" spans="1:16" ht="15" x14ac:dyDescent="0.2">
      <c r="A30" s="26"/>
      <c r="B30" s="23" t="s">
        <v>34</v>
      </c>
      <c r="C30" s="24" t="s">
        <v>37</v>
      </c>
      <c r="D30" s="23" t="s">
        <v>32</v>
      </c>
      <c r="E30" s="25"/>
      <c r="F30" s="25"/>
      <c r="G30" s="25"/>
      <c r="H30" s="25"/>
      <c r="I30" s="25"/>
      <c r="J30" s="25"/>
      <c r="K30" s="50">
        <v>34.200000000000003</v>
      </c>
      <c r="L30" s="43">
        <v>3.13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855</v>
      </c>
      <c r="L35" s="48">
        <f>SUM(L24:L34)</f>
        <v>196</v>
      </c>
      <c r="M35" s="48">
        <f t="shared" ref="M35:P35" si="1">SUM(M24:M34)</f>
        <v>905.17</v>
      </c>
      <c r="N35" s="48">
        <f t="shared" si="1"/>
        <v>29.75</v>
      </c>
      <c r="O35" s="48">
        <f t="shared" si="1"/>
        <v>30.88</v>
      </c>
      <c r="P35" s="48">
        <f t="shared" si="1"/>
        <v>129.02000000000001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1360</v>
      </c>
      <c r="L36" s="49">
        <f>L22+L35</f>
        <v>305.64</v>
      </c>
      <c r="M36" s="49">
        <f t="shared" ref="M36:P36" si="2">M22+M35</f>
        <v>1551.87</v>
      </c>
      <c r="N36" s="49">
        <f t="shared" si="2"/>
        <v>51.120000000000005</v>
      </c>
      <c r="O36" s="49">
        <f t="shared" si="2"/>
        <v>53.519999999999996</v>
      </c>
      <c r="P36" s="49">
        <f t="shared" si="2"/>
        <v>221.32</v>
      </c>
    </row>
    <row r="37" spans="1:16" ht="15.75" x14ac:dyDescent="0.25">
      <c r="A37" s="22"/>
      <c r="B37" s="23" t="s">
        <v>40</v>
      </c>
      <c r="C37" s="24" t="s">
        <v>37</v>
      </c>
      <c r="D37" s="23" t="s">
        <v>52</v>
      </c>
      <c r="E37" s="25"/>
      <c r="F37" s="25"/>
      <c r="G37" s="25"/>
      <c r="H37" s="25"/>
      <c r="I37" s="25"/>
      <c r="J37" s="25"/>
      <c r="K37" s="50">
        <v>30</v>
      </c>
      <c r="L37" s="43">
        <v>19.04</v>
      </c>
      <c r="M37" s="43">
        <v>141</v>
      </c>
      <c r="N37" s="43">
        <v>1.8</v>
      </c>
      <c r="O37" s="43">
        <v>6.3</v>
      </c>
      <c r="P37" s="44">
        <v>18.899999999999999</v>
      </c>
    </row>
    <row r="38" spans="1:16" ht="15.75" x14ac:dyDescent="0.25">
      <c r="A38" s="55" t="s">
        <v>14</v>
      </c>
      <c r="B38" s="23" t="s">
        <v>39</v>
      </c>
      <c r="C38" s="24" t="s">
        <v>49</v>
      </c>
      <c r="D38" s="23" t="s">
        <v>53</v>
      </c>
      <c r="E38" s="25"/>
      <c r="F38" s="25"/>
      <c r="G38" s="25"/>
      <c r="H38" s="25"/>
      <c r="I38" s="25"/>
      <c r="J38" s="25"/>
      <c r="K38" s="50" t="s">
        <v>59</v>
      </c>
      <c r="L38" s="43">
        <v>64.91</v>
      </c>
      <c r="M38" s="43">
        <v>125.2</v>
      </c>
      <c r="N38" s="43">
        <v>11.9</v>
      </c>
      <c r="O38" s="43">
        <v>7.7</v>
      </c>
      <c r="P38" s="44">
        <v>6</v>
      </c>
    </row>
    <row r="39" spans="1:16" ht="15.75" x14ac:dyDescent="0.25">
      <c r="A39" s="22" t="s">
        <v>26</v>
      </c>
      <c r="B39" s="23" t="s">
        <v>39</v>
      </c>
      <c r="C39" s="24">
        <v>189</v>
      </c>
      <c r="D39" s="23" t="s">
        <v>42</v>
      </c>
      <c r="E39" s="25"/>
      <c r="F39" s="25"/>
      <c r="G39" s="25"/>
      <c r="H39" s="25"/>
      <c r="I39" s="25"/>
      <c r="J39" s="25"/>
      <c r="K39" s="50">
        <v>180</v>
      </c>
      <c r="L39" s="43">
        <v>16.96</v>
      </c>
      <c r="M39" s="43">
        <v>285.39999999999998</v>
      </c>
      <c r="N39" s="43">
        <v>7.6</v>
      </c>
      <c r="O39" s="43">
        <v>11.04</v>
      </c>
      <c r="P39" s="44">
        <v>44.6</v>
      </c>
    </row>
    <row r="40" spans="1:16" ht="15.75" x14ac:dyDescent="0.25">
      <c r="A40" s="22" t="s">
        <v>27</v>
      </c>
      <c r="B40" s="23" t="s">
        <v>33</v>
      </c>
      <c r="C40" s="24">
        <v>2</v>
      </c>
      <c r="D40" s="23" t="s">
        <v>43</v>
      </c>
      <c r="E40" s="25"/>
      <c r="F40" s="25"/>
      <c r="G40" s="25"/>
      <c r="H40" s="25"/>
      <c r="I40" s="25"/>
      <c r="J40" s="25"/>
      <c r="K40" s="50" t="s">
        <v>38</v>
      </c>
      <c r="L40" s="43">
        <v>5.98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34</v>
      </c>
      <c r="C41" s="24" t="s">
        <v>37</v>
      </c>
      <c r="D41" s="23" t="s">
        <v>32</v>
      </c>
      <c r="E41" s="25"/>
      <c r="F41" s="25"/>
      <c r="G41" s="25"/>
      <c r="H41" s="25"/>
      <c r="I41" s="25"/>
      <c r="J41" s="25"/>
      <c r="K41" s="50">
        <v>40</v>
      </c>
      <c r="L41" s="43">
        <v>2.75</v>
      </c>
      <c r="M41" s="43">
        <v>138</v>
      </c>
      <c r="N41" s="43">
        <v>3.16</v>
      </c>
      <c r="O41" s="43">
        <v>0.32</v>
      </c>
      <c r="P41" s="44">
        <v>20.8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555</v>
      </c>
      <c r="L46" s="45">
        <f>SUM(L37:L45)</f>
        <v>109.64</v>
      </c>
      <c r="M46" s="45">
        <f t="shared" ref="M46:P46" si="3">SUM(M37:M45)</f>
        <v>749.59999999999991</v>
      </c>
      <c r="N46" s="45">
        <f t="shared" si="3"/>
        <v>24.76</v>
      </c>
      <c r="O46" s="45">
        <f t="shared" si="3"/>
        <v>25.36</v>
      </c>
      <c r="P46" s="45">
        <f t="shared" si="3"/>
        <v>105.5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55</v>
      </c>
      <c r="C48" s="31">
        <v>161</v>
      </c>
      <c r="D48" s="30" t="s">
        <v>44</v>
      </c>
      <c r="E48" s="32"/>
      <c r="F48" s="32"/>
      <c r="G48" s="32"/>
      <c r="H48" s="32"/>
      <c r="I48" s="32"/>
      <c r="J48" s="32"/>
      <c r="K48" s="51" t="s">
        <v>57</v>
      </c>
      <c r="L48" s="46">
        <v>25.88</v>
      </c>
      <c r="M48" s="46">
        <v>70.5</v>
      </c>
      <c r="N48" s="46">
        <v>0</v>
      </c>
      <c r="O48" s="46">
        <v>0</v>
      </c>
      <c r="P48" s="47">
        <v>17.64</v>
      </c>
    </row>
    <row r="49" spans="1:16" ht="15.75" x14ac:dyDescent="0.25">
      <c r="A49" s="55" t="s">
        <v>15</v>
      </c>
      <c r="B49" s="23" t="s">
        <v>35</v>
      </c>
      <c r="C49" s="24">
        <v>78</v>
      </c>
      <c r="D49" s="23" t="s">
        <v>54</v>
      </c>
      <c r="E49" s="25"/>
      <c r="F49" s="25"/>
      <c r="G49" s="25"/>
      <c r="H49" s="25"/>
      <c r="I49" s="25"/>
      <c r="J49" s="25"/>
      <c r="K49" s="50">
        <v>250</v>
      </c>
      <c r="L49" s="43">
        <v>40.92</v>
      </c>
      <c r="M49" s="43">
        <v>183.6</v>
      </c>
      <c r="N49" s="43">
        <v>7.3</v>
      </c>
      <c r="O49" s="43">
        <v>14.3</v>
      </c>
      <c r="P49" s="44">
        <v>13.5</v>
      </c>
    </row>
    <row r="50" spans="1:16" ht="15.75" x14ac:dyDescent="0.25">
      <c r="A50" s="22" t="s">
        <v>26</v>
      </c>
      <c r="B50" s="23" t="s">
        <v>36</v>
      </c>
      <c r="C50" s="24">
        <v>399</v>
      </c>
      <c r="D50" s="23" t="s">
        <v>45</v>
      </c>
      <c r="E50" s="25"/>
      <c r="F50" s="25"/>
      <c r="G50" s="25"/>
      <c r="H50" s="25"/>
      <c r="I50" s="25"/>
      <c r="J50" s="25"/>
      <c r="K50" s="50">
        <v>250</v>
      </c>
      <c r="L50" s="43">
        <v>93.59</v>
      </c>
      <c r="M50" s="43">
        <v>491.3</v>
      </c>
      <c r="N50" s="43">
        <v>21.13</v>
      </c>
      <c r="O50" s="43">
        <v>20.399999999999999</v>
      </c>
      <c r="P50" s="44">
        <v>56.9</v>
      </c>
    </row>
    <row r="51" spans="1:16" ht="15.75" x14ac:dyDescent="0.25">
      <c r="A51" s="22" t="s">
        <v>27</v>
      </c>
      <c r="B51" s="23" t="s">
        <v>33</v>
      </c>
      <c r="C51" s="24" t="s">
        <v>37</v>
      </c>
      <c r="D51" s="23" t="s">
        <v>46</v>
      </c>
      <c r="E51" s="25"/>
      <c r="F51" s="25"/>
      <c r="G51" s="25"/>
      <c r="H51" s="25"/>
      <c r="I51" s="25"/>
      <c r="J51" s="25"/>
      <c r="K51" s="50">
        <v>200</v>
      </c>
      <c r="L51" s="43">
        <v>21.42</v>
      </c>
      <c r="M51" s="43">
        <v>91</v>
      </c>
      <c r="N51" s="43">
        <v>0</v>
      </c>
      <c r="O51" s="43">
        <v>0</v>
      </c>
      <c r="P51" s="44">
        <v>24</v>
      </c>
    </row>
    <row r="52" spans="1:16" ht="15" x14ac:dyDescent="0.2">
      <c r="A52" s="26"/>
      <c r="B52" s="23" t="s">
        <v>40</v>
      </c>
      <c r="C52" s="24" t="s">
        <v>37</v>
      </c>
      <c r="D52" s="23" t="s">
        <v>47</v>
      </c>
      <c r="E52" s="25"/>
      <c r="F52" s="25"/>
      <c r="G52" s="25"/>
      <c r="H52" s="25"/>
      <c r="I52" s="25"/>
      <c r="J52" s="25"/>
      <c r="K52" s="50" t="s">
        <v>58</v>
      </c>
      <c r="L52" s="43">
        <v>6.78</v>
      </c>
      <c r="M52" s="43">
        <v>16</v>
      </c>
      <c r="N52" s="43">
        <v>1</v>
      </c>
      <c r="O52" s="43">
        <v>0</v>
      </c>
      <c r="P52" s="44">
        <v>3</v>
      </c>
    </row>
    <row r="53" spans="1:16" ht="15" x14ac:dyDescent="0.2">
      <c r="A53" s="26"/>
      <c r="B53" s="23" t="s">
        <v>34</v>
      </c>
      <c r="C53" s="24" t="s">
        <v>37</v>
      </c>
      <c r="D53" s="23" t="s">
        <v>48</v>
      </c>
      <c r="E53" s="25"/>
      <c r="F53" s="25"/>
      <c r="G53" s="25"/>
      <c r="H53" s="25"/>
      <c r="I53" s="25"/>
      <c r="J53" s="25"/>
      <c r="K53" s="50">
        <v>40</v>
      </c>
      <c r="L53" s="43">
        <v>4.28</v>
      </c>
      <c r="M53" s="43">
        <v>91.4</v>
      </c>
      <c r="N53" s="43">
        <v>3.68</v>
      </c>
      <c r="O53" s="43">
        <v>0.6</v>
      </c>
      <c r="P53" s="44">
        <v>17.28</v>
      </c>
    </row>
    <row r="54" spans="1:16" ht="15" x14ac:dyDescent="0.2">
      <c r="A54" s="26"/>
      <c r="B54" s="23" t="s">
        <v>34</v>
      </c>
      <c r="C54" s="24" t="s">
        <v>37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3.13</v>
      </c>
      <c r="M54" s="43">
        <v>103.5</v>
      </c>
      <c r="N54" s="43">
        <v>2.37</v>
      </c>
      <c r="O54" s="43">
        <v>0.24</v>
      </c>
      <c r="P54" s="44">
        <v>15.6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955</v>
      </c>
      <c r="L59" s="48">
        <f>SUM(L48:L58)</f>
        <v>196</v>
      </c>
      <c r="M59" s="48">
        <f t="shared" ref="M59:P59" si="4">SUM(M48:M58)</f>
        <v>1047.3</v>
      </c>
      <c r="N59" s="48">
        <f t="shared" si="4"/>
        <v>35.479999999999997</v>
      </c>
      <c r="O59" s="48">
        <f t="shared" si="4"/>
        <v>35.540000000000006</v>
      </c>
      <c r="P59" s="48">
        <f t="shared" si="4"/>
        <v>147.91999999999999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1510</v>
      </c>
      <c r="L60" s="49">
        <f>L46+L59</f>
        <v>305.64</v>
      </c>
      <c r="M60" s="49">
        <f t="shared" ref="M60:P60" si="5">M46+M59</f>
        <v>1796.8999999999999</v>
      </c>
      <c r="N60" s="49">
        <f t="shared" si="5"/>
        <v>60.239999999999995</v>
      </c>
      <c r="O60" s="49">
        <f t="shared" si="5"/>
        <v>60.900000000000006</v>
      </c>
      <c r="P60" s="49">
        <f t="shared" si="5"/>
        <v>253.42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50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51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A68" s="56"/>
      <c r="B68" s="56"/>
      <c r="C68" s="56"/>
      <c r="D68" s="56"/>
      <c r="E68" s="56"/>
      <c r="K68" s="8"/>
      <c r="L68" s="8"/>
      <c r="M68" s="8"/>
      <c r="N68" s="8"/>
      <c r="O68" s="8"/>
      <c r="P68" s="8"/>
    </row>
    <row r="69" spans="1:16" x14ac:dyDescent="0.2">
      <c r="A69" s="56"/>
      <c r="B69" s="56"/>
      <c r="C69" s="56"/>
      <c r="D69" s="56"/>
      <c r="E69" s="56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2026-06-03T06:20:13Z</cp:lastPrinted>
  <dcterms:created xsi:type="dcterms:W3CDTF">2003-07-03T17:10:57Z</dcterms:created>
  <dcterms:modified xsi:type="dcterms:W3CDTF">2026-06-05T04:18:09Z</dcterms:modified>
</cp:coreProperties>
</file>