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AFC6E25-E7FE-4A79-BFEF-31F5555BD48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N22" i="1"/>
  <c r="M22" i="1"/>
  <c r="L22" i="1"/>
  <c r="O36" i="1" l="1"/>
  <c r="N36" i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<sst xmlns="http://schemas.openxmlformats.org/spreadsheetml/2006/main" count="126" uniqueCount="66">
  <si>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</si>
  <si>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</si>
  <si>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</si>
  <si>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</si>
  <si>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</si>
  <si>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</si>
  <si>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</si>
  <si>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</si>
  <si>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</si>
  <si>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</si>
  <si>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</si>
  <si>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</si>
  <si>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</si>
  <si>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</si>
  <si>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</si>
  <si>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</si>
  <si>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</si>
  <si>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</si>
  <si>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</si>
  <si>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</si>
  <si>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</si>
  <si>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</si>
  <si>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</si>
  <si>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</si>
  <si>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</si>
  <si>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</si>
  <si>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</si>
  <si>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</si>
  <si>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</si>
  <si>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</si>
  <si>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</si>
  <si>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</si>
  <si>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</si>
  <si>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напиток</t>
  </si>
  <si>
    <t>хлеб</t>
  </si>
  <si>
    <t>1 блюдо</t>
  </si>
  <si>
    <t>2 блюдо</t>
  </si>
  <si>
    <t>пром</t>
  </si>
  <si>
    <t>201/49</t>
  </si>
  <si>
    <t>гарнир</t>
  </si>
  <si>
    <t>200/5</t>
  </si>
  <si>
    <t>250/5</t>
  </si>
  <si>
    <t>150/30</t>
  </si>
  <si>
    <t>05.06.2026 г</t>
  </si>
  <si>
    <t>Сыр (порциями)</t>
  </si>
  <si>
    <t>Коктейль молочный (4)</t>
  </si>
  <si>
    <t>Печенье</t>
  </si>
  <si>
    <t>Огурец свежий</t>
  </si>
  <si>
    <t>Напиток из ягодной смеси</t>
  </si>
  <si>
    <t>Гематоген (сгущенное молоко, альбумин) (5)</t>
  </si>
  <si>
    <t>Хлеб ржаной  (2)</t>
  </si>
  <si>
    <t>54/81</t>
  </si>
  <si>
    <t>411/41</t>
  </si>
  <si>
    <t>4.Напиток промышленного производства, обогащенный кальцием.</t>
  </si>
  <si>
    <t>5.Продукт промышленного производства, обогащенный Fe</t>
  </si>
  <si>
    <t>доп  блюдо</t>
  </si>
  <si>
    <t>гор блюдо</t>
  </si>
  <si>
    <t>доп блюдо</t>
  </si>
  <si>
    <t>Каша молочная пшенная / масло сливочное</t>
  </si>
  <si>
    <t>Борщ Сибирский , сметана</t>
  </si>
  <si>
    <t>Котлета изрыбы "Нежная"/соус сметанный с овощами</t>
  </si>
  <si>
    <t>80/20</t>
  </si>
  <si>
    <t>130/25</t>
  </si>
  <si>
    <t>187/271</t>
  </si>
  <si>
    <t>Пюре картофельное/кабачки тушеные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</si>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</sst>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5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31</v>
      </c>
      <c r="E2" s="4"/>
      <c r="L2" s="7" t="s">
        <v>24</v>
      </c>
    </row>
    <row r="3" spans="1:19" x14ac:dyDescent="0.2">
      <c r="A3" t="s">
        <v>43</v>
      </c>
      <c r="L3" s="7" t="s">
        <v>25</v>
      </c>
      <c r="O3" s="7" t="s">
        <v>43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46178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 t="s">
        <v>65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55</v>
      </c>
      <c r="C12" s="24">
        <v>89</v>
      </c>
      <c r="D12" s="23" t="s">
        <v>44</v>
      </c>
      <c r="E12" s="25"/>
      <c r="F12" s="25"/>
      <c r="G12" s="25"/>
      <c r="H12" s="25"/>
      <c r="I12" s="25"/>
      <c r="J12" s="25"/>
      <c r="K12" s="50">
        <v>15</v>
      </c>
      <c r="L12" s="43">
        <v>22.18</v>
      </c>
      <c r="M12" s="43">
        <v>45</v>
      </c>
      <c r="N12" s="43">
        <v>3.9</v>
      </c>
      <c r="O12" s="43">
        <v>4.05</v>
      </c>
      <c r="P12" s="44">
        <v>0</v>
      </c>
    </row>
    <row r="13" spans="1:19" ht="15.75" x14ac:dyDescent="0.25">
      <c r="A13" s="22"/>
      <c r="B13" s="23" t="s">
        <v>56</v>
      </c>
      <c r="C13" s="24" t="s">
        <v>38</v>
      </c>
      <c r="D13" s="23" t="s">
        <v>58</v>
      </c>
      <c r="E13" s="25"/>
      <c r="F13" s="25"/>
      <c r="G13" s="25"/>
      <c r="H13" s="25"/>
      <c r="I13" s="25"/>
      <c r="J13" s="25"/>
      <c r="K13" s="50" t="s">
        <v>40</v>
      </c>
      <c r="L13" s="43">
        <v>23.58</v>
      </c>
      <c r="M13" s="43">
        <v>262.3</v>
      </c>
      <c r="N13" s="43">
        <v>7.8</v>
      </c>
      <c r="O13" s="43">
        <v>6</v>
      </c>
      <c r="P13" s="44">
        <v>46.5</v>
      </c>
    </row>
    <row r="14" spans="1:19" ht="15.75" x14ac:dyDescent="0.25">
      <c r="A14" s="55" t="s">
        <v>14</v>
      </c>
      <c r="B14" s="23" t="s">
        <v>33</v>
      </c>
      <c r="C14" s="24" t="s">
        <v>37</v>
      </c>
      <c r="D14" s="23" t="s">
        <v>45</v>
      </c>
      <c r="E14" s="25"/>
      <c r="F14" s="25"/>
      <c r="G14" s="25"/>
      <c r="H14" s="25"/>
      <c r="I14" s="25"/>
      <c r="J14" s="25"/>
      <c r="K14" s="50">
        <v>200</v>
      </c>
      <c r="L14" s="43">
        <v>47.6</v>
      </c>
      <c r="M14" s="43">
        <v>146.4</v>
      </c>
      <c r="N14" s="43">
        <v>5.8</v>
      </c>
      <c r="O14" s="43">
        <v>5.6</v>
      </c>
      <c r="P14" s="44">
        <v>18.2</v>
      </c>
    </row>
    <row r="15" spans="1:19" ht="15.75" x14ac:dyDescent="0.25">
      <c r="A15" s="22" t="s">
        <v>21</v>
      </c>
      <c r="B15" s="23" t="s">
        <v>57</v>
      </c>
      <c r="C15" s="24" t="s">
        <v>37</v>
      </c>
      <c r="D15" s="23" t="s">
        <v>46</v>
      </c>
      <c r="E15" s="25"/>
      <c r="F15" s="25"/>
      <c r="G15" s="25"/>
      <c r="H15" s="25"/>
      <c r="I15" s="25"/>
      <c r="J15" s="25"/>
      <c r="K15" s="50">
        <v>50</v>
      </c>
      <c r="L15" s="43">
        <v>8.57</v>
      </c>
      <c r="M15" s="43">
        <v>89.63</v>
      </c>
      <c r="N15" s="43">
        <v>1.38</v>
      </c>
      <c r="O15" s="43">
        <v>6.1</v>
      </c>
      <c r="P15" s="44">
        <v>12.42</v>
      </c>
    </row>
    <row r="16" spans="1:19" ht="15" x14ac:dyDescent="0.2">
      <c r="A16" s="26"/>
      <c r="B16" s="23" t="s">
        <v>34</v>
      </c>
      <c r="C16" s="24" t="s">
        <v>37</v>
      </c>
      <c r="D16" s="23" t="s">
        <v>32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500</v>
      </c>
      <c r="L22" s="45">
        <f>SUM(L12:L21)</f>
        <v>104.68</v>
      </c>
      <c r="M22" s="45">
        <f t="shared" ref="M22:P22" si="0">SUM(M12:M21)</f>
        <v>646.83000000000004</v>
      </c>
      <c r="N22" s="45">
        <f t="shared" si="0"/>
        <v>21.25</v>
      </c>
      <c r="O22" s="45">
        <f t="shared" si="0"/>
        <v>21.99</v>
      </c>
      <c r="P22" s="45">
        <f t="shared" si="0"/>
        <v>92.72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57</v>
      </c>
      <c r="C24" s="31">
        <v>87</v>
      </c>
      <c r="D24" s="30" t="s">
        <v>47</v>
      </c>
      <c r="E24" s="32"/>
      <c r="F24" s="32"/>
      <c r="G24" s="32"/>
      <c r="H24" s="32"/>
      <c r="I24" s="32"/>
      <c r="J24" s="32"/>
      <c r="K24" s="51">
        <v>30</v>
      </c>
      <c r="L24" s="46">
        <v>12.66</v>
      </c>
      <c r="M24" s="46">
        <v>7</v>
      </c>
      <c r="N24" s="46">
        <v>0.4</v>
      </c>
      <c r="O24" s="46">
        <v>0</v>
      </c>
      <c r="P24" s="47">
        <v>1.1299999999999999</v>
      </c>
    </row>
    <row r="25" spans="1:16" ht="15.75" x14ac:dyDescent="0.25">
      <c r="A25" s="55" t="s">
        <v>15</v>
      </c>
      <c r="B25" s="23" t="s">
        <v>35</v>
      </c>
      <c r="C25" s="24" t="s">
        <v>51</v>
      </c>
      <c r="D25" s="23" t="s">
        <v>59</v>
      </c>
      <c r="E25" s="25"/>
      <c r="F25" s="25"/>
      <c r="G25" s="25"/>
      <c r="H25" s="25"/>
      <c r="I25" s="25"/>
      <c r="J25" s="25"/>
      <c r="K25" s="50" t="s">
        <v>40</v>
      </c>
      <c r="L25" s="43">
        <v>24.54</v>
      </c>
      <c r="M25" s="43">
        <v>137.80000000000001</v>
      </c>
      <c r="N25" s="43">
        <v>4.2</v>
      </c>
      <c r="O25" s="43">
        <v>8.52</v>
      </c>
      <c r="P25" s="44">
        <v>5.3</v>
      </c>
    </row>
    <row r="26" spans="1:16" ht="15.75" x14ac:dyDescent="0.25">
      <c r="A26" s="22" t="s">
        <v>21</v>
      </c>
      <c r="B26" s="23" t="s">
        <v>36</v>
      </c>
      <c r="C26" s="24" t="s">
        <v>52</v>
      </c>
      <c r="D26" s="23" t="s">
        <v>60</v>
      </c>
      <c r="E26" s="25"/>
      <c r="F26" s="25"/>
      <c r="G26" s="25"/>
      <c r="H26" s="25"/>
      <c r="I26" s="25"/>
      <c r="J26" s="25"/>
      <c r="K26" s="50" t="s">
        <v>61</v>
      </c>
      <c r="L26" s="43">
        <v>64.930000000000007</v>
      </c>
      <c r="M26" s="43">
        <v>140.4</v>
      </c>
      <c r="N26" s="43">
        <v>13.1</v>
      </c>
      <c r="O26" s="43">
        <v>12.7</v>
      </c>
      <c r="P26" s="44">
        <v>12.3</v>
      </c>
    </row>
    <row r="27" spans="1:16" ht="15" x14ac:dyDescent="0.2">
      <c r="A27" s="26"/>
      <c r="B27" s="23" t="s">
        <v>39</v>
      </c>
      <c r="C27" s="24" t="s">
        <v>63</v>
      </c>
      <c r="D27" s="23" t="s">
        <v>64</v>
      </c>
      <c r="E27" s="25"/>
      <c r="F27" s="25"/>
      <c r="G27" s="25"/>
      <c r="H27" s="25"/>
      <c r="I27" s="25"/>
      <c r="J27" s="25"/>
      <c r="K27" s="50" t="s">
        <v>62</v>
      </c>
      <c r="L27" s="43">
        <v>42.27</v>
      </c>
      <c r="M27" s="43">
        <v>235.6</v>
      </c>
      <c r="N27" s="43">
        <v>4.5</v>
      </c>
      <c r="O27" s="43">
        <v>7.6</v>
      </c>
      <c r="P27" s="44">
        <v>33.6</v>
      </c>
    </row>
    <row r="28" spans="1:16" ht="15" x14ac:dyDescent="0.2">
      <c r="A28" s="26"/>
      <c r="B28" s="23" t="s">
        <v>33</v>
      </c>
      <c r="C28" s="24">
        <v>28</v>
      </c>
      <c r="D28" s="23" t="s">
        <v>48</v>
      </c>
      <c r="E28" s="25"/>
      <c r="F28" s="25"/>
      <c r="G28" s="25"/>
      <c r="H28" s="25"/>
      <c r="I28" s="25"/>
      <c r="J28" s="25"/>
      <c r="K28" s="50">
        <v>200</v>
      </c>
      <c r="L28" s="43">
        <v>13.51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57</v>
      </c>
      <c r="C29" s="24" t="s">
        <v>37</v>
      </c>
      <c r="D29" s="23" t="s">
        <v>49</v>
      </c>
      <c r="E29" s="25"/>
      <c r="F29" s="25"/>
      <c r="G29" s="25"/>
      <c r="H29" s="25"/>
      <c r="I29" s="25"/>
      <c r="J29" s="25"/>
      <c r="K29" s="50">
        <v>25</v>
      </c>
      <c r="L29" s="43">
        <v>35.700000000000003</v>
      </c>
      <c r="M29" s="43">
        <v>87.5</v>
      </c>
      <c r="N29" s="43">
        <v>1.5</v>
      </c>
      <c r="O29" s="43">
        <v>0.9</v>
      </c>
      <c r="P29" s="44">
        <v>18.899999999999999</v>
      </c>
    </row>
    <row r="30" spans="1:16" ht="15" x14ac:dyDescent="0.2">
      <c r="A30" s="26"/>
      <c r="B30" s="23" t="s">
        <v>37</v>
      </c>
      <c r="C30" s="24" t="s">
        <v>37</v>
      </c>
      <c r="D30" s="23" t="s">
        <v>50</v>
      </c>
      <c r="E30" s="25"/>
      <c r="F30" s="25"/>
      <c r="G30" s="25"/>
      <c r="H30" s="25"/>
      <c r="I30" s="25"/>
      <c r="J30" s="25"/>
      <c r="K30" s="50">
        <v>43.5</v>
      </c>
      <c r="L30" s="43">
        <v>4.1399999999999997</v>
      </c>
      <c r="M30" s="43">
        <v>91.4</v>
      </c>
      <c r="N30" s="43">
        <v>3.68</v>
      </c>
      <c r="O30" s="43">
        <v>0.6</v>
      </c>
      <c r="P30" s="44">
        <v>17.28</v>
      </c>
    </row>
    <row r="31" spans="1:16" ht="15" x14ac:dyDescent="0.2">
      <c r="A31" s="26"/>
      <c r="B31" s="23" t="s">
        <v>37</v>
      </c>
      <c r="C31" s="24" t="s">
        <v>37</v>
      </c>
      <c r="D31" s="23" t="s">
        <v>32</v>
      </c>
      <c r="E31" s="25"/>
      <c r="F31" s="25"/>
      <c r="G31" s="25"/>
      <c r="H31" s="25"/>
      <c r="I31" s="25"/>
      <c r="J31" s="25"/>
      <c r="K31" s="50">
        <v>35</v>
      </c>
      <c r="L31" s="43">
        <v>3.21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794</v>
      </c>
      <c r="L35" s="48">
        <f>SUM(L24:L34)</f>
        <v>200.96</v>
      </c>
      <c r="M35" s="48">
        <f t="shared" ref="M35:P35" si="1">SUM(M24:M34)</f>
        <v>905.2</v>
      </c>
      <c r="N35" s="48">
        <f t="shared" si="1"/>
        <v>29.95</v>
      </c>
      <c r="O35" s="48">
        <f t="shared" si="1"/>
        <v>30.66</v>
      </c>
      <c r="P35" s="48">
        <f t="shared" si="1"/>
        <v>129.10999999999999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1294</v>
      </c>
      <c r="L36" s="49">
        <f>L22+L35</f>
        <v>305.64</v>
      </c>
      <c r="M36" s="49">
        <f t="shared" ref="M36:P36" si="2">M22+M35</f>
        <v>1552.0300000000002</v>
      </c>
      <c r="N36" s="49">
        <f t="shared" si="2"/>
        <v>51.2</v>
      </c>
      <c r="O36" s="49">
        <f t="shared" si="2"/>
        <v>52.65</v>
      </c>
      <c r="P36" s="49">
        <f t="shared" si="2"/>
        <v>221.82999999999998</v>
      </c>
    </row>
    <row r="37" spans="1:16" ht="15.75" x14ac:dyDescent="0.25">
      <c r="A37" s="22"/>
      <c r="B37" s="23" t="s">
        <v>55</v>
      </c>
      <c r="C37" s="24">
        <v>89</v>
      </c>
      <c r="D37" s="23" t="s">
        <v>44</v>
      </c>
      <c r="E37" s="25"/>
      <c r="F37" s="25"/>
      <c r="G37" s="25"/>
      <c r="H37" s="25"/>
      <c r="I37" s="25"/>
      <c r="J37" s="25"/>
      <c r="K37" s="50">
        <v>20</v>
      </c>
      <c r="L37" s="43">
        <v>22.18</v>
      </c>
      <c r="M37" s="43">
        <v>60</v>
      </c>
      <c r="N37" s="43">
        <v>5.2</v>
      </c>
      <c r="O37" s="43">
        <v>5.4</v>
      </c>
      <c r="P37" s="44">
        <v>0</v>
      </c>
    </row>
    <row r="38" spans="1:16" ht="15.75" x14ac:dyDescent="0.25">
      <c r="A38" s="55" t="s">
        <v>14</v>
      </c>
      <c r="B38" s="23" t="s">
        <v>56</v>
      </c>
      <c r="C38" s="24" t="s">
        <v>38</v>
      </c>
      <c r="D38" s="23" t="s">
        <v>58</v>
      </c>
      <c r="E38" s="25"/>
      <c r="F38" s="25"/>
      <c r="G38" s="25"/>
      <c r="H38" s="25"/>
      <c r="I38" s="25"/>
      <c r="J38" s="25"/>
      <c r="K38" s="50" t="s">
        <v>41</v>
      </c>
      <c r="L38" s="43">
        <v>23.58</v>
      </c>
      <c r="M38" s="43">
        <v>348.9</v>
      </c>
      <c r="N38" s="43">
        <v>10.1</v>
      </c>
      <c r="O38" s="43">
        <v>8.5</v>
      </c>
      <c r="P38" s="44">
        <v>59.13</v>
      </c>
    </row>
    <row r="39" spans="1:16" ht="15.75" x14ac:dyDescent="0.25">
      <c r="A39" s="22" t="s">
        <v>26</v>
      </c>
      <c r="B39" s="23" t="s">
        <v>33</v>
      </c>
      <c r="C39" s="24" t="s">
        <v>37</v>
      </c>
      <c r="D39" s="23" t="s">
        <v>45</v>
      </c>
      <c r="E39" s="25"/>
      <c r="F39" s="25"/>
      <c r="G39" s="25"/>
      <c r="H39" s="25"/>
      <c r="I39" s="25"/>
      <c r="J39" s="25"/>
      <c r="K39" s="50">
        <v>200</v>
      </c>
      <c r="L39" s="43">
        <v>47.6</v>
      </c>
      <c r="M39" s="43">
        <v>146.4</v>
      </c>
      <c r="N39" s="43">
        <v>5.8</v>
      </c>
      <c r="O39" s="43">
        <v>5.6</v>
      </c>
      <c r="P39" s="44">
        <v>18.2</v>
      </c>
    </row>
    <row r="40" spans="1:16" ht="15.75" x14ac:dyDescent="0.25">
      <c r="A40" s="22" t="s">
        <v>27</v>
      </c>
      <c r="B40" s="23" t="s">
        <v>57</v>
      </c>
      <c r="C40" s="24" t="s">
        <v>37</v>
      </c>
      <c r="D40" s="23" t="s">
        <v>46</v>
      </c>
      <c r="E40" s="25"/>
      <c r="F40" s="25"/>
      <c r="G40" s="25"/>
      <c r="H40" s="25"/>
      <c r="I40" s="25"/>
      <c r="J40" s="25"/>
      <c r="K40" s="50">
        <v>50</v>
      </c>
      <c r="L40" s="43">
        <v>8.57</v>
      </c>
      <c r="M40" s="43">
        <v>89.63</v>
      </c>
      <c r="N40" s="43">
        <v>1.38</v>
      </c>
      <c r="O40" s="43">
        <v>6.1</v>
      </c>
      <c r="P40" s="44">
        <v>12.42</v>
      </c>
    </row>
    <row r="41" spans="1:16" ht="15" x14ac:dyDescent="0.2">
      <c r="A41" s="26"/>
      <c r="B41" s="23" t="s">
        <v>34</v>
      </c>
      <c r="C41" s="24" t="s">
        <v>37</v>
      </c>
      <c r="D41" s="23" t="s">
        <v>32</v>
      </c>
      <c r="E41" s="25"/>
      <c r="F41" s="25"/>
      <c r="G41" s="25"/>
      <c r="H41" s="25"/>
      <c r="I41" s="25"/>
      <c r="J41" s="25"/>
      <c r="K41" s="50">
        <v>30</v>
      </c>
      <c r="L41" s="43">
        <v>2.75</v>
      </c>
      <c r="M41" s="43">
        <v>103.5</v>
      </c>
      <c r="N41" s="43">
        <v>2.37</v>
      </c>
      <c r="O41" s="43">
        <v>0.24</v>
      </c>
      <c r="P41" s="44">
        <v>15.6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555</v>
      </c>
      <c r="L46" s="45">
        <f>SUM(L37:L45)</f>
        <v>104.68</v>
      </c>
      <c r="M46" s="45">
        <f t="shared" ref="M46:P46" si="3">SUM(M37:M45)</f>
        <v>748.43</v>
      </c>
      <c r="N46" s="45">
        <f t="shared" si="3"/>
        <v>24.85</v>
      </c>
      <c r="O46" s="45">
        <f t="shared" si="3"/>
        <v>25.84</v>
      </c>
      <c r="P46" s="45">
        <f t="shared" si="3"/>
        <v>105.35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57</v>
      </c>
      <c r="C48" s="31">
        <v>87</v>
      </c>
      <c r="D48" s="30" t="s">
        <v>47</v>
      </c>
      <c r="E48" s="32"/>
      <c r="F48" s="32"/>
      <c r="G48" s="32"/>
      <c r="H48" s="32"/>
      <c r="I48" s="32"/>
      <c r="J48" s="32"/>
      <c r="K48" s="51">
        <v>100</v>
      </c>
      <c r="L48" s="46">
        <v>12.66</v>
      </c>
      <c r="M48" s="46">
        <v>14</v>
      </c>
      <c r="N48" s="46">
        <v>0.8</v>
      </c>
      <c r="O48" s="46">
        <v>0</v>
      </c>
      <c r="P48" s="47">
        <v>2.2599999999999998</v>
      </c>
    </row>
    <row r="49" spans="1:16" ht="15.75" x14ac:dyDescent="0.25">
      <c r="A49" s="55" t="s">
        <v>15</v>
      </c>
      <c r="B49" s="23" t="s">
        <v>35</v>
      </c>
      <c r="C49" s="24" t="s">
        <v>51</v>
      </c>
      <c r="D49" s="23" t="s">
        <v>59</v>
      </c>
      <c r="E49" s="25"/>
      <c r="F49" s="25"/>
      <c r="G49" s="25"/>
      <c r="H49" s="25"/>
      <c r="I49" s="25"/>
      <c r="J49" s="25"/>
      <c r="K49" s="50" t="s">
        <v>41</v>
      </c>
      <c r="L49" s="43">
        <v>24.54</v>
      </c>
      <c r="M49" s="43">
        <v>172.3</v>
      </c>
      <c r="N49" s="43">
        <v>5.25</v>
      </c>
      <c r="O49" s="43">
        <v>10.65</v>
      </c>
      <c r="P49" s="44">
        <v>6.63</v>
      </c>
    </row>
    <row r="50" spans="1:16" ht="15.75" x14ac:dyDescent="0.25">
      <c r="A50" s="22" t="s">
        <v>26</v>
      </c>
      <c r="B50" s="23" t="s">
        <v>36</v>
      </c>
      <c r="C50" s="24" t="s">
        <v>52</v>
      </c>
      <c r="D50" s="23" t="s">
        <v>60</v>
      </c>
      <c r="E50" s="25"/>
      <c r="F50" s="25"/>
      <c r="G50" s="25"/>
      <c r="H50" s="25"/>
      <c r="I50" s="25"/>
      <c r="J50" s="25"/>
      <c r="K50" s="50" t="s">
        <v>61</v>
      </c>
      <c r="L50" s="43">
        <v>64.930000000000007</v>
      </c>
      <c r="M50" s="43">
        <v>156</v>
      </c>
      <c r="N50" s="43">
        <v>14.8</v>
      </c>
      <c r="O50" s="43">
        <v>14.1</v>
      </c>
      <c r="P50" s="44">
        <v>13.7</v>
      </c>
    </row>
    <row r="51" spans="1:16" ht="15.75" x14ac:dyDescent="0.25">
      <c r="A51" s="22" t="s">
        <v>27</v>
      </c>
      <c r="B51" s="23" t="s">
        <v>39</v>
      </c>
      <c r="C51" s="24" t="s">
        <v>63</v>
      </c>
      <c r="D51" s="23" t="s">
        <v>64</v>
      </c>
      <c r="E51" s="25"/>
      <c r="F51" s="25"/>
      <c r="G51" s="25"/>
      <c r="H51" s="25"/>
      <c r="I51" s="25"/>
      <c r="J51" s="25"/>
      <c r="K51" s="50" t="s">
        <v>42</v>
      </c>
      <c r="L51" s="43">
        <v>42.27</v>
      </c>
      <c r="M51" s="43">
        <v>286.7</v>
      </c>
      <c r="N51" s="43">
        <v>5.4</v>
      </c>
      <c r="O51" s="43">
        <v>9.1</v>
      </c>
      <c r="P51" s="44">
        <v>43.32</v>
      </c>
    </row>
    <row r="52" spans="1:16" ht="15" x14ac:dyDescent="0.2">
      <c r="A52" s="26"/>
      <c r="B52" s="23" t="s">
        <v>33</v>
      </c>
      <c r="C52" s="24">
        <v>28</v>
      </c>
      <c r="D52" s="23" t="s">
        <v>48</v>
      </c>
      <c r="E52" s="25"/>
      <c r="F52" s="25"/>
      <c r="G52" s="25"/>
      <c r="H52" s="25"/>
      <c r="I52" s="25"/>
      <c r="J52" s="25"/>
      <c r="K52" s="50">
        <v>200</v>
      </c>
      <c r="L52" s="43">
        <v>13.51</v>
      </c>
      <c r="M52" s="43">
        <v>102</v>
      </c>
      <c r="N52" s="43">
        <v>0.2</v>
      </c>
      <c r="O52" s="43">
        <v>0.1</v>
      </c>
      <c r="P52" s="44">
        <v>25</v>
      </c>
    </row>
    <row r="53" spans="1:16" ht="15" x14ac:dyDescent="0.2">
      <c r="A53" s="26"/>
      <c r="B53" s="23" t="s">
        <v>57</v>
      </c>
      <c r="C53" s="24" t="s">
        <v>37</v>
      </c>
      <c r="D53" s="23" t="s">
        <v>49</v>
      </c>
      <c r="E53" s="25"/>
      <c r="F53" s="25"/>
      <c r="G53" s="25"/>
      <c r="H53" s="25"/>
      <c r="I53" s="25"/>
      <c r="J53" s="25"/>
      <c r="K53" s="50">
        <v>25</v>
      </c>
      <c r="L53" s="43">
        <v>35.700000000000003</v>
      </c>
      <c r="M53" s="43">
        <v>87.5</v>
      </c>
      <c r="N53" s="43">
        <v>1.5</v>
      </c>
      <c r="O53" s="43">
        <v>0.9</v>
      </c>
      <c r="P53" s="44">
        <v>18.899999999999999</v>
      </c>
    </row>
    <row r="54" spans="1:16" ht="15" x14ac:dyDescent="0.2">
      <c r="A54" s="26"/>
      <c r="B54" s="23" t="s">
        <v>37</v>
      </c>
      <c r="C54" s="24" t="s">
        <v>37</v>
      </c>
      <c r="D54" s="23" t="s">
        <v>50</v>
      </c>
      <c r="E54" s="25"/>
      <c r="F54" s="25"/>
      <c r="G54" s="25"/>
      <c r="H54" s="25"/>
      <c r="I54" s="25"/>
      <c r="J54" s="25"/>
      <c r="K54" s="50">
        <v>40</v>
      </c>
      <c r="L54" s="43">
        <v>4.1399999999999997</v>
      </c>
      <c r="M54" s="43">
        <v>91.4</v>
      </c>
      <c r="N54" s="43">
        <v>3.68</v>
      </c>
      <c r="O54" s="43">
        <v>0.6</v>
      </c>
      <c r="P54" s="44">
        <v>17.28</v>
      </c>
    </row>
    <row r="55" spans="1:16" ht="15" x14ac:dyDescent="0.2">
      <c r="A55" s="26"/>
      <c r="B55" s="23" t="s">
        <v>37</v>
      </c>
      <c r="C55" s="24" t="s">
        <v>37</v>
      </c>
      <c r="D55" s="23" t="s">
        <v>32</v>
      </c>
      <c r="E55" s="25"/>
      <c r="F55" s="25"/>
      <c r="G55" s="25"/>
      <c r="H55" s="25"/>
      <c r="I55" s="25"/>
      <c r="J55" s="25"/>
      <c r="K55" s="50">
        <v>40</v>
      </c>
      <c r="L55" s="43">
        <v>3.21</v>
      </c>
      <c r="M55" s="43">
        <v>138</v>
      </c>
      <c r="N55" s="43">
        <v>3.16</v>
      </c>
      <c r="O55" s="43">
        <v>0.32</v>
      </c>
      <c r="P55" s="44">
        <v>20.8</v>
      </c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940</v>
      </c>
      <c r="L59" s="48">
        <f>SUM(L48:L58)</f>
        <v>200.96</v>
      </c>
      <c r="M59" s="48">
        <f t="shared" ref="M59:P59" si="4">SUM(M48:M58)</f>
        <v>1047.9000000000001</v>
      </c>
      <c r="N59" s="48">
        <f t="shared" si="4"/>
        <v>34.79</v>
      </c>
      <c r="O59" s="48">
        <f t="shared" si="4"/>
        <v>35.770000000000003</v>
      </c>
      <c r="P59" s="48">
        <f t="shared" si="4"/>
        <v>147.89000000000001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1495</v>
      </c>
      <c r="L60" s="49">
        <f>L46+L59</f>
        <v>305.64</v>
      </c>
      <c r="M60" s="49">
        <f t="shared" ref="M60:P60" si="5">M46+M59</f>
        <v>1796.33</v>
      </c>
      <c r="N60" s="49">
        <f t="shared" si="5"/>
        <v>59.64</v>
      </c>
      <c r="O60" s="49">
        <f t="shared" si="5"/>
        <v>61.61</v>
      </c>
      <c r="P60" s="49">
        <f t="shared" si="5"/>
        <v>253.24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53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54</v>
      </c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A68" s="56"/>
      <c r="B68" s="56"/>
      <c r="C68" s="56"/>
      <c r="D68" s="56"/>
      <c r="E68" s="56"/>
      <c r="K68" s="8"/>
      <c r="L68" s="8"/>
      <c r="M68" s="8"/>
      <c r="N68" s="8"/>
      <c r="O68" s="8"/>
      <c r="P68" s="8"/>
    </row>
    <row r="69" spans="1:16" x14ac:dyDescent="0.2">
      <c r="A69" s="56"/>
      <c r="B69" s="56"/>
      <c r="C69" s="56"/>
      <c r="D69" s="56"/>
      <c r="E69" s="56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2026-06-03T06:20:13Z</cp:lastPrinted>
  <dcterms:created xsi:type="dcterms:W3CDTF">2003-07-03T17:10:57Z</dcterms:created>
  <dcterms:modified xsi:type="dcterms:W3CDTF">2026-06-04T10:10:29Z</dcterms:modified>
</cp:coreProperties>
</file>