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6.2026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<sst xmlns="http://schemas.openxmlformats.org/spreadsheetml/2006/main" count="110" uniqueCount="62">
  <si>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</si>
  <si>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</si>
  <si>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</si>
  <si>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</si>
  <si>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</si>
  <si>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</si>
  <si>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</si>
  <si>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</si>
  <si>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</si>
  <si>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</si>
  <si>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</si>
  <si>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</si>
  <si>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</si>
  <si>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</si>
  <si>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</si>
  <si>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</si>
  <si>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</si>
  <si>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</si>
  <si>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</si>
  <si>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</si>
  <si>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</si>
  <si>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</si>
  <si>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</si>
  <si>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</si>
  <si>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</si>
  <si>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</si>
  <si>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</si>
  <si>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</si>
  <si>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</si>
  <si>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</si>
  <si>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</si>
  <si>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</si>
  <si>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</si>
  <si>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Яблоки</t>
  </si>
  <si>
    <t>доп. блюдо</t>
  </si>
  <si>
    <t>напиток</t>
  </si>
  <si>
    <t>хлеб</t>
  </si>
  <si>
    <t>фрукты</t>
  </si>
  <si>
    <t>1 блюдо</t>
  </si>
  <si>
    <t>2 блюдо</t>
  </si>
  <si>
    <t>пром</t>
  </si>
  <si>
    <t>1 шт</t>
  </si>
  <si>
    <t>02.06.2026 г</t>
  </si>
  <si>
    <t>Чай зеленый с сахаром</t>
  </si>
  <si>
    <t>70/51</t>
  </si>
  <si>
    <t>доп. Блюдо</t>
  </si>
  <si>
    <t>гор. Блюдо</t>
  </si>
  <si>
    <t>Запеканка из творога с яблоком, сгущенное молоко</t>
  </si>
  <si>
    <t>Паста шоколадная для бутербродов</t>
  </si>
  <si>
    <t>130/20</t>
  </si>
  <si>
    <t>Помидор свежий (порционный)</t>
  </si>
  <si>
    <t>Солянка "Деревенская" (свинина, филе куриное, капуста белокочанная, картофель, огурцы консервированные, морковь, лук репчатый, томатная паста, лимон), сметана (мдж 15%)</t>
  </si>
  <si>
    <t>Зразы из свинины с луком и яйцом (свинина, лук репчатый, яйца куриные, масло сливочное) / соус томатный</t>
  </si>
  <si>
    <t xml:space="preserve">Булгур </t>
  </si>
  <si>
    <t>Напиток из ягодной смеси</t>
  </si>
  <si>
    <t>Хлеб ржаной  (2)</t>
  </si>
  <si>
    <t>гарнир</t>
  </si>
  <si>
    <t>92/81</t>
  </si>
  <si>
    <t>612/32</t>
  </si>
  <si>
    <t>200/10</t>
  </si>
  <si>
    <t>75/30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</si>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</sst>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4" sqref="T54"/>
    </sheetView>
  </sheetViews>
  <sheetFormatPr defaultRowHeight="12.75" x14ac:dyDescent="0.2"/>
  <cols>
    <col min="1" max="2" width="13.140625" customWidth="1"/>
    <col min="3" max="3" width="12.28515625" customWidth="1"/>
    <col min="4" max="4" width="5.140625" customWidth="1"/>
    <col min="9" max="9" width="7" customWidth="1"/>
    <col min="10" max="10" width="5.140625" customWidth="1"/>
    <col min="11" max="11" width="12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31</v>
      </c>
      <c r="E2" s="4"/>
      <c r="L2" s="7" t="s">
        <v>24</v>
      </c>
    </row>
    <row r="3" spans="1:19" x14ac:dyDescent="0.2">
      <c r="A3" t="s">
        <v>42</v>
      </c>
      <c r="L3" s="7" t="s">
        <v>25</v>
      </c>
      <c r="O3" s="7" t="s">
        <v>42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46175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50" t="s">
        <v>41</v>
      </c>
      <c r="L12" s="43">
        <v>24.16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/>
      <c r="B13" s="23" t="s">
        <v>45</v>
      </c>
      <c r="C13" s="24">
        <v>157</v>
      </c>
      <c r="D13" s="23" t="s">
        <v>48</v>
      </c>
      <c r="E13" s="25"/>
      <c r="F13" s="25"/>
      <c r="G13" s="25"/>
      <c r="H13" s="25"/>
      <c r="I13" s="25"/>
      <c r="J13" s="25"/>
      <c r="K13" s="50">
        <v>15</v>
      </c>
      <c r="L13" s="43">
        <v>25.55</v>
      </c>
      <c r="M13" s="43">
        <v>41.46</v>
      </c>
      <c r="N13" s="43">
        <v>0.6</v>
      </c>
      <c r="O13" s="43">
        <v>5.8</v>
      </c>
      <c r="P13" s="44">
        <v>2.25</v>
      </c>
    </row>
    <row r="14" spans="1:19" ht="15.75" x14ac:dyDescent="0.25">
      <c r="A14" s="55" t="s">
        <v>14</v>
      </c>
      <c r="B14" s="23" t="s">
        <v>46</v>
      </c>
      <c r="C14" s="24" t="s">
        <v>44</v>
      </c>
      <c r="D14" s="23" t="s">
        <v>47</v>
      </c>
      <c r="E14" s="25"/>
      <c r="F14" s="25"/>
      <c r="G14" s="25"/>
      <c r="H14" s="25"/>
      <c r="I14" s="25"/>
      <c r="J14" s="25"/>
      <c r="K14" s="50" t="s">
        <v>49</v>
      </c>
      <c r="L14" s="43">
        <v>73.73</v>
      </c>
      <c r="M14" s="43">
        <v>379.3</v>
      </c>
      <c r="N14" s="43">
        <v>18.100000000000001</v>
      </c>
      <c r="O14" s="43">
        <v>15.8</v>
      </c>
      <c r="P14" s="44">
        <v>43.5</v>
      </c>
    </row>
    <row r="15" spans="1:19" ht="15.75" x14ac:dyDescent="0.25">
      <c r="A15" s="22" t="s">
        <v>21</v>
      </c>
      <c r="B15" s="23" t="s">
        <v>35</v>
      </c>
      <c r="C15" s="24">
        <v>1</v>
      </c>
      <c r="D15" s="23" t="s">
        <v>43</v>
      </c>
      <c r="E15" s="25"/>
      <c r="F15" s="25"/>
      <c r="G15" s="25"/>
      <c r="H15" s="25"/>
      <c r="I15" s="25"/>
      <c r="J15" s="25"/>
      <c r="K15" s="50">
        <v>200</v>
      </c>
      <c r="L15" s="43">
        <v>4.38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36</v>
      </c>
      <c r="C16" s="24" t="s">
        <v>40</v>
      </c>
      <c r="D16" s="23" t="s">
        <v>32</v>
      </c>
      <c r="E16" s="25"/>
      <c r="F16" s="25"/>
      <c r="G16" s="25"/>
      <c r="H16" s="25"/>
      <c r="I16" s="25"/>
      <c r="J16" s="25"/>
      <c r="K16" s="50">
        <v>29.6</v>
      </c>
      <c r="L16" s="43">
        <v>2.71</v>
      </c>
      <c r="M16" s="43">
        <v>103.5</v>
      </c>
      <c r="N16" s="43">
        <v>2.37</v>
      </c>
      <c r="O16" s="43">
        <v>0.24</v>
      </c>
      <c r="P16" s="44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535</v>
      </c>
      <c r="L22" s="45">
        <f>SUM(L12:L21)</f>
        <v>130.53</v>
      </c>
      <c r="M22" s="45">
        <f t="shared" ref="M22:P22" si="0">SUM(M12:M21)</f>
        <v>647.76</v>
      </c>
      <c r="N22" s="45">
        <f t="shared" si="0"/>
        <v>21.270000000000003</v>
      </c>
      <c r="O22" s="45">
        <f t="shared" si="0"/>
        <v>21.84</v>
      </c>
      <c r="P22" s="45">
        <f t="shared" si="0"/>
        <v>92.69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34</v>
      </c>
      <c r="C24" s="31">
        <v>86</v>
      </c>
      <c r="D24" s="30" t="s">
        <v>50</v>
      </c>
      <c r="E24" s="32"/>
      <c r="F24" s="32"/>
      <c r="G24" s="32"/>
      <c r="H24" s="32"/>
      <c r="I24" s="32"/>
      <c r="J24" s="32"/>
      <c r="K24" s="51">
        <v>20</v>
      </c>
      <c r="L24" s="46">
        <v>11.35</v>
      </c>
      <c r="M24" s="46">
        <v>4.8</v>
      </c>
      <c r="N24" s="46">
        <v>0.2</v>
      </c>
      <c r="O24" s="46">
        <v>0</v>
      </c>
      <c r="P24" s="47">
        <v>0.7</v>
      </c>
    </row>
    <row r="25" spans="1:16" ht="15.75" x14ac:dyDescent="0.25">
      <c r="A25" s="55" t="s">
        <v>15</v>
      </c>
      <c r="B25" s="23" t="s">
        <v>38</v>
      </c>
      <c r="C25" s="24" t="s">
        <v>57</v>
      </c>
      <c r="D25" s="23" t="s">
        <v>51</v>
      </c>
      <c r="E25" s="25"/>
      <c r="F25" s="25"/>
      <c r="G25" s="25"/>
      <c r="H25" s="25"/>
      <c r="I25" s="25"/>
      <c r="J25" s="25"/>
      <c r="K25" s="50" t="s">
        <v>59</v>
      </c>
      <c r="L25" s="43">
        <v>51.34</v>
      </c>
      <c r="M25" s="43">
        <v>156.1</v>
      </c>
      <c r="N25" s="43">
        <v>6.64</v>
      </c>
      <c r="O25" s="43">
        <v>9.56</v>
      </c>
      <c r="P25" s="44">
        <v>10.32</v>
      </c>
    </row>
    <row r="26" spans="1:16" ht="15.75" x14ac:dyDescent="0.25">
      <c r="A26" s="22" t="s">
        <v>21</v>
      </c>
      <c r="B26" s="23" t="s">
        <v>39</v>
      </c>
      <c r="C26" s="24" t="s">
        <v>58</v>
      </c>
      <c r="D26" s="23" t="s">
        <v>52</v>
      </c>
      <c r="E26" s="25"/>
      <c r="F26" s="25"/>
      <c r="G26" s="25"/>
      <c r="H26" s="25"/>
      <c r="I26" s="25"/>
      <c r="J26" s="25"/>
      <c r="K26" s="50" t="s">
        <v>60</v>
      </c>
      <c r="L26" s="43">
        <v>64.790000000000006</v>
      </c>
      <c r="M26" s="43">
        <v>141.6</v>
      </c>
      <c r="N26" s="43">
        <v>10.6</v>
      </c>
      <c r="O26" s="43">
        <v>10.9</v>
      </c>
      <c r="P26" s="44">
        <v>13.8</v>
      </c>
    </row>
    <row r="27" spans="1:16" ht="15" x14ac:dyDescent="0.2">
      <c r="A27" s="26"/>
      <c r="B27" s="23" t="s">
        <v>56</v>
      </c>
      <c r="C27" s="24">
        <v>274</v>
      </c>
      <c r="D27" s="23" t="s">
        <v>53</v>
      </c>
      <c r="E27" s="25"/>
      <c r="F27" s="25"/>
      <c r="G27" s="25"/>
      <c r="H27" s="25"/>
      <c r="I27" s="25"/>
      <c r="J27" s="25"/>
      <c r="K27" s="50">
        <v>150</v>
      </c>
      <c r="L27" s="43">
        <v>29.43</v>
      </c>
      <c r="M27" s="43">
        <v>305.60000000000002</v>
      </c>
      <c r="N27" s="43">
        <v>6.1</v>
      </c>
      <c r="O27" s="43">
        <v>9.5</v>
      </c>
      <c r="P27" s="44">
        <v>46.38</v>
      </c>
    </row>
    <row r="28" spans="1:16" ht="15" x14ac:dyDescent="0.2">
      <c r="A28" s="26"/>
      <c r="B28" s="23" t="s">
        <v>35</v>
      </c>
      <c r="C28" s="24">
        <v>28</v>
      </c>
      <c r="D28" s="23" t="s">
        <v>54</v>
      </c>
      <c r="E28" s="25"/>
      <c r="F28" s="25"/>
      <c r="G28" s="25"/>
      <c r="H28" s="25"/>
      <c r="I28" s="25"/>
      <c r="J28" s="25"/>
      <c r="K28" s="50">
        <v>200</v>
      </c>
      <c r="L28" s="43">
        <v>13.51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26"/>
      <c r="B29" s="23" t="s">
        <v>36</v>
      </c>
      <c r="C29" s="24" t="s">
        <v>40</v>
      </c>
      <c r="D29" s="23" t="s">
        <v>55</v>
      </c>
      <c r="E29" s="25"/>
      <c r="F29" s="25"/>
      <c r="G29" s="25"/>
      <c r="H29" s="25"/>
      <c r="I29" s="25"/>
      <c r="J29" s="25"/>
      <c r="K29" s="50">
        <v>30</v>
      </c>
      <c r="L29" s="43">
        <v>2.86</v>
      </c>
      <c r="M29" s="43">
        <v>91.4</v>
      </c>
      <c r="N29" s="43">
        <v>3.68</v>
      </c>
      <c r="O29" s="43">
        <v>0.6</v>
      </c>
      <c r="P29" s="44">
        <v>17.28</v>
      </c>
    </row>
    <row r="30" spans="1:16" ht="15" x14ac:dyDescent="0.2">
      <c r="A30" s="26"/>
      <c r="B30" s="23" t="s">
        <v>36</v>
      </c>
      <c r="C30" s="24" t="s">
        <v>40</v>
      </c>
      <c r="D30" s="23" t="s">
        <v>32</v>
      </c>
      <c r="E30" s="25"/>
      <c r="F30" s="25"/>
      <c r="G30" s="25"/>
      <c r="H30" s="25"/>
      <c r="I30" s="25"/>
      <c r="J30" s="25"/>
      <c r="K30" s="50">
        <v>20</v>
      </c>
      <c r="L30" s="43">
        <v>1.83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735</v>
      </c>
      <c r="L35" s="48">
        <f>SUM(L24:L34)</f>
        <v>175.11000000000004</v>
      </c>
      <c r="M35" s="48">
        <f t="shared" ref="M35:P35" si="1">SUM(M24:M34)</f>
        <v>905</v>
      </c>
      <c r="N35" s="48">
        <f t="shared" si="1"/>
        <v>29.79</v>
      </c>
      <c r="O35" s="48">
        <f t="shared" si="1"/>
        <v>30.900000000000002</v>
      </c>
      <c r="P35" s="48">
        <f t="shared" si="1"/>
        <v>129.08000000000001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1270</v>
      </c>
      <c r="L36" s="49">
        <f>L22+L35</f>
        <v>305.64000000000004</v>
      </c>
      <c r="M36" s="49">
        <f t="shared" ref="M36:P36" si="2">M22+M35</f>
        <v>1552.76</v>
      </c>
      <c r="N36" s="49">
        <f t="shared" si="2"/>
        <v>51.06</v>
      </c>
      <c r="O36" s="49">
        <f t="shared" si="2"/>
        <v>52.74</v>
      </c>
      <c r="P36" s="49">
        <f t="shared" si="2"/>
        <v>221.77</v>
      </c>
    </row>
    <row r="37" spans="1:16" ht="15.75" x14ac:dyDescent="0.25">
      <c r="A37" s="22"/>
      <c r="B37" s="23" t="s">
        <v>37</v>
      </c>
      <c r="C37" s="24">
        <v>161</v>
      </c>
      <c r="D37" s="23" t="s">
        <v>33</v>
      </c>
      <c r="E37" s="25"/>
      <c r="F37" s="25"/>
      <c r="G37" s="25"/>
      <c r="H37" s="25"/>
      <c r="I37" s="25"/>
      <c r="J37" s="25"/>
      <c r="K37" s="50" t="s">
        <v>41</v>
      </c>
      <c r="L37" s="43">
        <v>24.16</v>
      </c>
      <c r="M37" s="43">
        <v>70.5</v>
      </c>
      <c r="N37" s="43">
        <v>0</v>
      </c>
      <c r="O37" s="43">
        <v>0</v>
      </c>
      <c r="P37" s="44">
        <v>17.64</v>
      </c>
    </row>
    <row r="38" spans="1:16" ht="15.75" x14ac:dyDescent="0.25">
      <c r="A38" s="55" t="s">
        <v>14</v>
      </c>
      <c r="B38" s="23" t="s">
        <v>45</v>
      </c>
      <c r="C38" s="24">
        <v>157</v>
      </c>
      <c r="D38" s="23" t="s">
        <v>48</v>
      </c>
      <c r="E38" s="25"/>
      <c r="F38" s="25"/>
      <c r="G38" s="25"/>
      <c r="H38" s="25"/>
      <c r="I38" s="25"/>
      <c r="J38" s="25"/>
      <c r="K38" s="50">
        <v>20</v>
      </c>
      <c r="L38" s="43">
        <v>25.55</v>
      </c>
      <c r="M38" s="43">
        <v>55.3</v>
      </c>
      <c r="N38" s="43">
        <v>0.8</v>
      </c>
      <c r="O38" s="43">
        <v>7.7</v>
      </c>
      <c r="P38" s="44">
        <v>3</v>
      </c>
    </row>
    <row r="39" spans="1:16" ht="15.75" x14ac:dyDescent="0.25">
      <c r="A39" s="22" t="s">
        <v>26</v>
      </c>
      <c r="B39" s="23" t="s">
        <v>46</v>
      </c>
      <c r="C39" s="24" t="s">
        <v>44</v>
      </c>
      <c r="D39" s="23" t="s">
        <v>47</v>
      </c>
      <c r="E39" s="25"/>
      <c r="F39" s="25"/>
      <c r="G39" s="25"/>
      <c r="H39" s="25"/>
      <c r="I39" s="25"/>
      <c r="J39" s="25"/>
      <c r="K39" s="50">
        <v>200</v>
      </c>
      <c r="L39" s="43">
        <v>73.73</v>
      </c>
      <c r="M39" s="43">
        <v>465.9</v>
      </c>
      <c r="N39" s="43">
        <v>21.6</v>
      </c>
      <c r="O39" s="43">
        <v>17.5</v>
      </c>
      <c r="P39" s="44">
        <v>56</v>
      </c>
    </row>
    <row r="40" spans="1:16" ht="15.75" x14ac:dyDescent="0.25">
      <c r="A40" s="22" t="s">
        <v>27</v>
      </c>
      <c r="B40" s="23" t="s">
        <v>35</v>
      </c>
      <c r="C40" s="24">
        <v>1</v>
      </c>
      <c r="D40" s="23" t="s">
        <v>43</v>
      </c>
      <c r="E40" s="25"/>
      <c r="F40" s="25"/>
      <c r="G40" s="25"/>
      <c r="H40" s="25"/>
      <c r="I40" s="25"/>
      <c r="J40" s="25"/>
      <c r="K40" s="50">
        <v>200</v>
      </c>
      <c r="L40" s="43">
        <v>4.38</v>
      </c>
      <c r="M40" s="43">
        <v>53</v>
      </c>
      <c r="N40" s="43">
        <v>0.2</v>
      </c>
      <c r="O40" s="43">
        <v>0</v>
      </c>
      <c r="P40" s="44">
        <v>13.7</v>
      </c>
    </row>
    <row r="41" spans="1:16" ht="15" x14ac:dyDescent="0.2">
      <c r="A41" s="26"/>
      <c r="B41" s="23" t="s">
        <v>36</v>
      </c>
      <c r="C41" s="24" t="s">
        <v>40</v>
      </c>
      <c r="D41" s="23" t="s">
        <v>32</v>
      </c>
      <c r="E41" s="25"/>
      <c r="F41" s="25"/>
      <c r="G41" s="25"/>
      <c r="H41" s="25"/>
      <c r="I41" s="25"/>
      <c r="J41" s="25"/>
      <c r="K41" s="50">
        <v>30</v>
      </c>
      <c r="L41" s="43">
        <v>2.71</v>
      </c>
      <c r="M41" s="43">
        <v>103.5</v>
      </c>
      <c r="N41" s="43">
        <v>2.37</v>
      </c>
      <c r="O41" s="43">
        <v>0.24</v>
      </c>
      <c r="P41" s="44">
        <v>15.6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590</v>
      </c>
      <c r="L46" s="45">
        <f>SUM(L37:L45)</f>
        <v>130.53</v>
      </c>
      <c r="M46" s="45">
        <f t="shared" ref="M46:P46" si="3">SUM(M37:M45)</f>
        <v>748.19999999999993</v>
      </c>
      <c r="N46" s="45">
        <f t="shared" si="3"/>
        <v>24.970000000000002</v>
      </c>
      <c r="O46" s="45">
        <f t="shared" si="3"/>
        <v>25.439999999999998</v>
      </c>
      <c r="P46" s="45">
        <f t="shared" si="3"/>
        <v>105.94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34</v>
      </c>
      <c r="C48" s="31">
        <v>86</v>
      </c>
      <c r="D48" s="30" t="s">
        <v>50</v>
      </c>
      <c r="E48" s="32"/>
      <c r="F48" s="32"/>
      <c r="G48" s="32"/>
      <c r="H48" s="32"/>
      <c r="I48" s="32"/>
      <c r="J48" s="32"/>
      <c r="K48" s="51">
        <v>30</v>
      </c>
      <c r="L48" s="46">
        <v>11.35</v>
      </c>
      <c r="M48" s="46">
        <v>12</v>
      </c>
      <c r="N48" s="46">
        <v>0.5</v>
      </c>
      <c r="O48" s="46">
        <v>0</v>
      </c>
      <c r="P48" s="47">
        <v>1.75</v>
      </c>
    </row>
    <row r="49" spans="1:16" ht="15.75" x14ac:dyDescent="0.25">
      <c r="A49" s="55" t="s">
        <v>15</v>
      </c>
      <c r="B49" s="23" t="s">
        <v>38</v>
      </c>
      <c r="C49" s="24" t="s">
        <v>57</v>
      </c>
      <c r="D49" s="23" t="s">
        <v>51</v>
      </c>
      <c r="E49" s="25"/>
      <c r="F49" s="25"/>
      <c r="G49" s="25"/>
      <c r="H49" s="25"/>
      <c r="I49" s="25"/>
      <c r="J49" s="25"/>
      <c r="K49" s="50" t="s">
        <v>61</v>
      </c>
      <c r="L49" s="43">
        <v>51.34</v>
      </c>
      <c r="M49" s="43">
        <v>193.3</v>
      </c>
      <c r="N49" s="43">
        <v>8.2200000000000006</v>
      </c>
      <c r="O49" s="43">
        <v>11.84</v>
      </c>
      <c r="P49" s="44">
        <v>12.8</v>
      </c>
    </row>
    <row r="50" spans="1:16" ht="15.75" x14ac:dyDescent="0.25">
      <c r="A50" s="22" t="s">
        <v>26</v>
      </c>
      <c r="B50" s="23" t="s">
        <v>39</v>
      </c>
      <c r="C50" s="24" t="s">
        <v>58</v>
      </c>
      <c r="D50" s="23" t="s">
        <v>52</v>
      </c>
      <c r="E50" s="25"/>
      <c r="F50" s="25"/>
      <c r="G50" s="25"/>
      <c r="H50" s="25"/>
      <c r="I50" s="25"/>
      <c r="J50" s="25"/>
      <c r="K50" s="50" t="s">
        <v>60</v>
      </c>
      <c r="L50" s="43">
        <v>64.790000000000006</v>
      </c>
      <c r="M50" s="43">
        <v>157.33000000000001</v>
      </c>
      <c r="N50" s="43">
        <v>11.8</v>
      </c>
      <c r="O50" s="43">
        <v>12.1</v>
      </c>
      <c r="P50" s="44">
        <v>15.3</v>
      </c>
    </row>
    <row r="51" spans="1:16" ht="15.75" x14ac:dyDescent="0.25">
      <c r="A51" s="22" t="s">
        <v>27</v>
      </c>
      <c r="B51" s="23" t="s">
        <v>56</v>
      </c>
      <c r="C51" s="24">
        <v>274</v>
      </c>
      <c r="D51" s="23" t="s">
        <v>53</v>
      </c>
      <c r="E51" s="25"/>
      <c r="F51" s="25"/>
      <c r="G51" s="25"/>
      <c r="H51" s="25"/>
      <c r="I51" s="25"/>
      <c r="J51" s="25"/>
      <c r="K51" s="50">
        <v>180</v>
      </c>
      <c r="L51" s="43">
        <v>29.43</v>
      </c>
      <c r="M51" s="43">
        <v>366.72</v>
      </c>
      <c r="N51" s="43">
        <v>7.3</v>
      </c>
      <c r="O51" s="43">
        <v>11.4</v>
      </c>
      <c r="P51" s="44">
        <v>55.7</v>
      </c>
    </row>
    <row r="52" spans="1:16" ht="15" x14ac:dyDescent="0.2">
      <c r="A52" s="26"/>
      <c r="B52" s="23" t="s">
        <v>35</v>
      </c>
      <c r="C52" s="24">
        <v>28</v>
      </c>
      <c r="D52" s="23" t="s">
        <v>54</v>
      </c>
      <c r="E52" s="25"/>
      <c r="F52" s="25"/>
      <c r="G52" s="25"/>
      <c r="H52" s="25"/>
      <c r="I52" s="25"/>
      <c r="J52" s="25"/>
      <c r="K52" s="50">
        <v>200</v>
      </c>
      <c r="L52" s="43">
        <v>13.51</v>
      </c>
      <c r="M52" s="43">
        <v>102</v>
      </c>
      <c r="N52" s="43">
        <v>0.2</v>
      </c>
      <c r="O52" s="43">
        <v>0.1</v>
      </c>
      <c r="P52" s="44">
        <v>25</v>
      </c>
    </row>
    <row r="53" spans="1:16" ht="15" x14ac:dyDescent="0.2">
      <c r="A53" s="26"/>
      <c r="B53" s="23" t="s">
        <v>36</v>
      </c>
      <c r="C53" s="24" t="s">
        <v>40</v>
      </c>
      <c r="D53" s="23" t="s">
        <v>55</v>
      </c>
      <c r="E53" s="25"/>
      <c r="F53" s="25"/>
      <c r="G53" s="25"/>
      <c r="H53" s="25"/>
      <c r="I53" s="25"/>
      <c r="J53" s="25"/>
      <c r="K53" s="50">
        <v>50</v>
      </c>
      <c r="L53" s="43">
        <v>2.86</v>
      </c>
      <c r="M53" s="43">
        <v>114.25</v>
      </c>
      <c r="N53" s="43">
        <v>4.5999999999999996</v>
      </c>
      <c r="O53" s="43">
        <v>0.75</v>
      </c>
      <c r="P53" s="44">
        <v>21.6</v>
      </c>
    </row>
    <row r="54" spans="1:16" ht="15" x14ac:dyDescent="0.2">
      <c r="A54" s="26"/>
      <c r="B54" s="23" t="s">
        <v>36</v>
      </c>
      <c r="C54" s="24" t="s">
        <v>40</v>
      </c>
      <c r="D54" s="23" t="s">
        <v>32</v>
      </c>
      <c r="E54" s="25"/>
      <c r="F54" s="25"/>
      <c r="G54" s="25"/>
      <c r="H54" s="25"/>
      <c r="I54" s="25"/>
      <c r="J54" s="25"/>
      <c r="K54" s="50">
        <v>30</v>
      </c>
      <c r="L54" s="43">
        <v>1.83</v>
      </c>
      <c r="M54" s="43">
        <v>103.5</v>
      </c>
      <c r="N54" s="43">
        <v>2.37</v>
      </c>
      <c r="O54" s="43">
        <v>0.24</v>
      </c>
      <c r="P54" s="44">
        <v>15.6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855</v>
      </c>
      <c r="L59" s="48">
        <f>SUM(L48:L58)</f>
        <v>175.11000000000004</v>
      </c>
      <c r="M59" s="48">
        <f t="shared" ref="M59:P59" si="4">SUM(M48:M58)</f>
        <v>1049.0999999999999</v>
      </c>
      <c r="N59" s="48">
        <f t="shared" si="4"/>
        <v>34.99</v>
      </c>
      <c r="O59" s="48">
        <f t="shared" si="4"/>
        <v>36.43</v>
      </c>
      <c r="P59" s="48">
        <f t="shared" si="4"/>
        <v>147.75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1445</v>
      </c>
      <c r="L60" s="49">
        <f>L46+L59</f>
        <v>305.64000000000004</v>
      </c>
      <c r="M60" s="49">
        <f t="shared" ref="M60:P60" si="5">M46+M59</f>
        <v>1797.2999999999997</v>
      </c>
      <c r="N60" s="49">
        <f t="shared" si="5"/>
        <v>59.960000000000008</v>
      </c>
      <c r="O60" s="49">
        <f t="shared" si="5"/>
        <v>61.87</v>
      </c>
      <c r="P60" s="49">
        <f t="shared" si="5"/>
        <v>253.69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28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/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2026-05-29T10:30:16Z</cp:lastPrinted>
  <dcterms:created xsi:type="dcterms:W3CDTF">2003-07-03T17:10:57Z</dcterms:created>
  <dcterms:modified xsi:type="dcterms:W3CDTF">2026-05-29T10:57:44Z</dcterms:modified>
</cp:coreProperties>
</file>