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P35" i="1" s="1"/>
  <c r="O21" i="1"/>
  <c r="N21" i="1"/>
  <c r="M21" i="1"/>
  <c r="L21" i="1"/>
  <c r="L35" i="1" l="1"/>
  <c r="M35" i="1"/>
  <c r="N35" i="1"/>
  <c r="O35" i="1"/>
  <c r="K59" i="1"/>
  <c r="P58" i="1"/>
  <c r="O58" i="1"/>
  <c r="N58" i="1"/>
  <c r="M58" i="1"/>
  <c r="L58" i="1"/>
  <c r="P45" i="1"/>
  <c r="O45" i="1"/>
  <c r="O59" i="1" s="1"/>
  <c r="N45" i="1"/>
  <c r="M45" i="1"/>
  <c r="L45" i="1"/>
  <c r="N59" i="1" l="1"/>
  <c r="L59" i="1"/>
  <c r="P59" i="1"/>
  <c r="M59" i="1"/>
</calcChain>
</file>

<file path=xl/sharedStrings.xml><?xml version="1.0" encoding="utf-8"?>
<sst xmlns="http://schemas.openxmlformats.org/spreadsheetml/2006/main" count="109" uniqueCount="58">
  <si>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</si>
  <si>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</si>
  <si>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</si>
  <si>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</si>
  <si>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</si>
  <si>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</si>
  <si>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</si>
  <si>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</si>
  <si>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</si>
  <si>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</si>
  <si>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</si>
  <si>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</si>
  <si>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</si>
  <si>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</si>
  <si>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</si>
  <si>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</si>
  <si>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</si>
  <si>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</si>
  <si>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</si>
  <si>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</si>
  <si>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</si>
  <si>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</si>
  <si>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</si>
  <si>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</si>
  <si>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</si>
  <si>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</si>
  <si>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</si>
  <si>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</si>
  <si>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</si>
  <si>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</si>
  <si>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</si>
  <si>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доп блюдо</t>
  </si>
  <si>
    <t>напиток</t>
  </si>
  <si>
    <t>хлеб</t>
  </si>
  <si>
    <t>пром</t>
  </si>
  <si>
    <t>Хлеб ржаной  (2)</t>
  </si>
  <si>
    <t>7-11 лет</t>
  </si>
  <si>
    <t>12 лет и ст</t>
  </si>
  <si>
    <t>1 блюдо</t>
  </si>
  <si>
    <t>2 блюдо</t>
  </si>
  <si>
    <t>гарнир</t>
  </si>
  <si>
    <t>01.04.2026 г</t>
  </si>
  <si>
    <t>Горячий бутерброд с сыром и шинатом (хлеб пшеничный, сыр, масло сливочное, шпинат)</t>
  </si>
  <si>
    <t>Кофейный напиток с молоком (молоко 2,5%, кофейный напиток, сахар)</t>
  </si>
  <si>
    <t>Котлета из филе белой рыбы (треска, минтай)/</t>
  </si>
  <si>
    <t>178/188</t>
  </si>
  <si>
    <t>Овощи припущенные (перец сладкий, горошек, морковь, фасоль стручковая, кукуруза)</t>
  </si>
  <si>
    <t>Куриный суп с макаронами   (  макаронные изделия, картофель,филе куриное,морковь, лук репчатый, масло сливочное, шпинат)</t>
  </si>
  <si>
    <t>Каша гречневая рассыпчатая с овощами (греча, морковь, лук репчатый, масло сливочное)</t>
  </si>
  <si>
    <t>Вафли</t>
  </si>
  <si>
    <t>Сок фруктовый в потребительской упаковке</t>
  </si>
  <si>
    <t>Фрикадельки из цыпленка-бройлера/соус сметанный с томатом</t>
  </si>
  <si>
    <t>317/40</t>
  </si>
  <si>
    <t>кондитерское</t>
  </si>
  <si>
    <t>70/150</t>
  </si>
  <si>
    <t>75/30</t>
  </si>
  <si>
    <t>70/180</t>
  </si>
  <si>
    <t xml:space="preserve">пюре картофельное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</si>
</sst>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29" sqref="U2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41</v>
      </c>
      <c r="L3" s="7" t="s">
        <v>24</v>
      </c>
      <c r="O3" s="7" t="s">
        <v>41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4">
        <v>46113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</row>
    <row r="6" spans="1:19" x14ac:dyDescent="0.2">
      <c r="A6" s="65" t="s">
        <v>18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9" ht="15" x14ac:dyDescent="0.2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0" t="s">
        <v>2</v>
      </c>
      <c r="E10" s="61"/>
      <c r="F10" s="61"/>
      <c r="G10" s="61"/>
      <c r="H10" s="61"/>
      <c r="I10" s="61"/>
      <c r="J10" s="62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31</v>
      </c>
      <c r="C12" s="24">
        <v>172</v>
      </c>
      <c r="D12" s="23" t="s">
        <v>42</v>
      </c>
      <c r="E12" s="25"/>
      <c r="F12" s="25"/>
      <c r="G12" s="25"/>
      <c r="H12" s="25"/>
      <c r="I12" s="25"/>
      <c r="J12" s="25"/>
      <c r="K12" s="50">
        <v>45</v>
      </c>
      <c r="L12" s="43">
        <v>27.12</v>
      </c>
      <c r="M12" s="43">
        <v>137</v>
      </c>
      <c r="N12" s="43">
        <v>5.4</v>
      </c>
      <c r="O12" s="43">
        <v>6.5</v>
      </c>
      <c r="P12" s="44">
        <v>25.6</v>
      </c>
    </row>
    <row r="13" spans="1:19" ht="15.75" x14ac:dyDescent="0.25">
      <c r="A13" s="55" t="s">
        <v>14</v>
      </c>
      <c r="B13" s="23" t="s">
        <v>30</v>
      </c>
      <c r="C13" s="24" t="s">
        <v>45</v>
      </c>
      <c r="D13" s="23" t="s">
        <v>44</v>
      </c>
      <c r="E13" s="25"/>
      <c r="F13" s="25"/>
      <c r="G13" s="25"/>
      <c r="H13" s="25"/>
      <c r="I13" s="25"/>
      <c r="J13" s="25"/>
      <c r="K13" s="50"/>
      <c r="L13" s="43"/>
      <c r="M13" s="43"/>
      <c r="N13" s="43"/>
      <c r="O13" s="43"/>
      <c r="P13" s="44"/>
    </row>
    <row r="14" spans="1:19" ht="15.75" x14ac:dyDescent="0.25">
      <c r="A14" s="22"/>
      <c r="B14" s="23"/>
      <c r="C14" s="24"/>
      <c r="D14" s="23" t="s">
        <v>57</v>
      </c>
      <c r="E14" s="25"/>
      <c r="F14" s="25"/>
      <c r="G14" s="25"/>
      <c r="H14" s="25"/>
      <c r="I14" s="25"/>
      <c r="J14" s="25"/>
      <c r="K14" s="50" t="s">
        <v>54</v>
      </c>
      <c r="L14" s="43">
        <v>118.19</v>
      </c>
      <c r="M14" s="43">
        <v>298.2</v>
      </c>
      <c r="N14" s="43">
        <v>9.4</v>
      </c>
      <c r="O14" s="43">
        <v>11.8</v>
      </c>
      <c r="P14" s="44">
        <v>32.4</v>
      </c>
    </row>
    <row r="15" spans="1:19" ht="15" x14ac:dyDescent="0.2">
      <c r="A15" s="26" t="s">
        <v>36</v>
      </c>
      <c r="B15" s="23" t="s">
        <v>32</v>
      </c>
      <c r="C15" s="24">
        <v>16</v>
      </c>
      <c r="D15" s="23" t="s">
        <v>43</v>
      </c>
      <c r="E15" s="25"/>
      <c r="F15" s="25"/>
      <c r="G15" s="25"/>
      <c r="H15" s="25"/>
      <c r="I15" s="25"/>
      <c r="J15" s="25"/>
      <c r="K15" s="50">
        <v>200</v>
      </c>
      <c r="L15" s="43">
        <v>8.9600000000000009</v>
      </c>
      <c r="M15" s="43">
        <v>108.7</v>
      </c>
      <c r="N15" s="43">
        <v>4.0999999999999996</v>
      </c>
      <c r="O15" s="43">
        <v>3.3</v>
      </c>
      <c r="P15" s="44">
        <v>18.600000000000001</v>
      </c>
    </row>
    <row r="16" spans="1:19" ht="15" x14ac:dyDescent="0.2">
      <c r="A16" s="26"/>
      <c r="B16" s="23" t="s">
        <v>33</v>
      </c>
      <c r="C16" s="24" t="s">
        <v>34</v>
      </c>
      <c r="D16" s="23" t="s">
        <v>29</v>
      </c>
      <c r="E16" s="25"/>
      <c r="F16" s="25"/>
      <c r="G16" s="25"/>
      <c r="H16" s="25"/>
      <c r="I16" s="25"/>
      <c r="J16" s="25"/>
      <c r="K16" s="50">
        <v>30</v>
      </c>
      <c r="L16" s="43">
        <v>2.75</v>
      </c>
      <c r="M16" s="43">
        <v>103.5</v>
      </c>
      <c r="N16" s="43">
        <v>2.37</v>
      </c>
      <c r="O16" s="43">
        <v>0.24</v>
      </c>
      <c r="P16" s="44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500</v>
      </c>
      <c r="L21" s="45">
        <f>SUM(L12:L20)</f>
        <v>157.02000000000001</v>
      </c>
      <c r="M21" s="45">
        <f t="shared" ref="M21:P21" si="0">SUM(M12:M20)</f>
        <v>647.4</v>
      </c>
      <c r="N21" s="45">
        <f t="shared" si="0"/>
        <v>21.27</v>
      </c>
      <c r="O21" s="45">
        <f t="shared" si="0"/>
        <v>21.84</v>
      </c>
      <c r="P21" s="45">
        <f t="shared" si="0"/>
        <v>92.199999999999989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31</v>
      </c>
      <c r="C23" s="31">
        <v>233</v>
      </c>
      <c r="D23" s="30" t="s">
        <v>46</v>
      </c>
      <c r="E23" s="32"/>
      <c r="F23" s="32"/>
      <c r="G23" s="32"/>
      <c r="H23" s="32"/>
      <c r="I23" s="32"/>
      <c r="J23" s="32"/>
      <c r="K23" s="51">
        <v>20</v>
      </c>
      <c r="L23" s="46">
        <v>9.68</v>
      </c>
      <c r="M23" s="46">
        <v>25</v>
      </c>
      <c r="N23" s="46">
        <v>0.2</v>
      </c>
      <c r="O23" s="46">
        <v>1.3</v>
      </c>
      <c r="P23" s="47">
        <v>3.8</v>
      </c>
    </row>
    <row r="24" spans="1:16" ht="15.75" x14ac:dyDescent="0.25">
      <c r="A24" s="55" t="s">
        <v>15</v>
      </c>
      <c r="B24" s="23" t="s">
        <v>38</v>
      </c>
      <c r="C24" s="24">
        <v>70</v>
      </c>
      <c r="D24" s="23" t="s">
        <v>47</v>
      </c>
      <c r="E24" s="25"/>
      <c r="F24" s="25"/>
      <c r="G24" s="25"/>
      <c r="H24" s="25"/>
      <c r="I24" s="25"/>
      <c r="J24" s="25"/>
      <c r="K24" s="50">
        <v>200</v>
      </c>
      <c r="L24" s="43">
        <v>30.16</v>
      </c>
      <c r="M24" s="43">
        <v>142.30000000000001</v>
      </c>
      <c r="N24" s="43">
        <v>8.9</v>
      </c>
      <c r="O24" s="43">
        <v>7.47</v>
      </c>
      <c r="P24" s="44">
        <v>11.6</v>
      </c>
    </row>
    <row r="25" spans="1:16" ht="15.75" x14ac:dyDescent="0.25">
      <c r="A25" s="22"/>
      <c r="B25" s="23" t="s">
        <v>39</v>
      </c>
      <c r="C25" s="24" t="s">
        <v>52</v>
      </c>
      <c r="D25" s="23" t="s">
        <v>51</v>
      </c>
      <c r="E25" s="25"/>
      <c r="F25" s="25"/>
      <c r="G25" s="25"/>
      <c r="H25" s="25"/>
      <c r="I25" s="25"/>
      <c r="J25" s="25"/>
      <c r="K25" s="50" t="s">
        <v>55</v>
      </c>
      <c r="L25" s="43">
        <v>57.5</v>
      </c>
      <c r="M25" s="43">
        <v>145.30000000000001</v>
      </c>
      <c r="N25" s="43">
        <v>10.7</v>
      </c>
      <c r="O25" s="43">
        <v>9.6</v>
      </c>
      <c r="P25" s="44">
        <v>9.8000000000000007</v>
      </c>
    </row>
    <row r="26" spans="1:16" ht="15" x14ac:dyDescent="0.2">
      <c r="A26" s="26"/>
      <c r="B26" s="23" t="s">
        <v>40</v>
      </c>
      <c r="C26" s="24">
        <v>249</v>
      </c>
      <c r="D26" s="23" t="s">
        <v>48</v>
      </c>
      <c r="E26" s="25"/>
      <c r="F26" s="25"/>
      <c r="G26" s="25"/>
      <c r="H26" s="25"/>
      <c r="I26" s="25"/>
      <c r="J26" s="25"/>
      <c r="K26" s="50">
        <v>150</v>
      </c>
      <c r="L26" s="43">
        <v>18.29</v>
      </c>
      <c r="M26" s="43">
        <v>302.60000000000002</v>
      </c>
      <c r="N26" s="43">
        <v>4.0999999999999996</v>
      </c>
      <c r="O26" s="43">
        <v>9.6</v>
      </c>
      <c r="P26" s="44">
        <v>46.7</v>
      </c>
    </row>
    <row r="27" spans="1:16" ht="15" x14ac:dyDescent="0.2">
      <c r="A27" s="26" t="s">
        <v>36</v>
      </c>
      <c r="B27" s="23" t="s">
        <v>53</v>
      </c>
      <c r="C27" s="24" t="s">
        <v>34</v>
      </c>
      <c r="D27" s="23" t="s">
        <v>49</v>
      </c>
      <c r="E27" s="25"/>
      <c r="F27" s="25"/>
      <c r="G27" s="25"/>
      <c r="H27" s="25"/>
      <c r="I27" s="25"/>
      <c r="J27" s="25"/>
      <c r="K27" s="50">
        <v>25</v>
      </c>
      <c r="L27" s="43">
        <v>6.84</v>
      </c>
      <c r="M27" s="43">
        <v>62</v>
      </c>
      <c r="N27" s="43">
        <v>1.46</v>
      </c>
      <c r="O27" s="43">
        <v>1.91</v>
      </c>
      <c r="P27" s="44">
        <v>9.8000000000000007</v>
      </c>
    </row>
    <row r="28" spans="1:16" ht="15" x14ac:dyDescent="0.2">
      <c r="A28" s="26"/>
      <c r="B28" s="23" t="s">
        <v>32</v>
      </c>
      <c r="C28" s="24" t="s">
        <v>34</v>
      </c>
      <c r="D28" s="23" t="s">
        <v>50</v>
      </c>
      <c r="E28" s="25"/>
      <c r="F28" s="25"/>
      <c r="G28" s="25"/>
      <c r="H28" s="25"/>
      <c r="I28" s="25"/>
      <c r="J28" s="25"/>
      <c r="K28" s="50">
        <v>200</v>
      </c>
      <c r="L28" s="43">
        <v>21.42</v>
      </c>
      <c r="M28" s="43">
        <v>91</v>
      </c>
      <c r="N28" s="43">
        <v>0</v>
      </c>
      <c r="O28" s="43">
        <v>0</v>
      </c>
      <c r="P28" s="44">
        <v>24</v>
      </c>
    </row>
    <row r="29" spans="1:16" ht="15" x14ac:dyDescent="0.2">
      <c r="A29" s="26"/>
      <c r="B29" s="23" t="s">
        <v>33</v>
      </c>
      <c r="C29" s="24" t="s">
        <v>34</v>
      </c>
      <c r="D29" s="23" t="s">
        <v>35</v>
      </c>
      <c r="E29" s="25"/>
      <c r="F29" s="25"/>
      <c r="G29" s="25"/>
      <c r="H29" s="25"/>
      <c r="I29" s="25"/>
      <c r="J29" s="25"/>
      <c r="K29" s="50">
        <v>30</v>
      </c>
      <c r="L29" s="43">
        <v>2.86</v>
      </c>
      <c r="M29" s="43">
        <v>68.55</v>
      </c>
      <c r="N29" s="43">
        <v>2.76</v>
      </c>
      <c r="O29" s="43">
        <v>0.45</v>
      </c>
      <c r="P29" s="44">
        <v>13</v>
      </c>
    </row>
    <row r="30" spans="1:16" ht="15" x14ac:dyDescent="0.2">
      <c r="A30" s="26"/>
      <c r="B30" s="23" t="s">
        <v>33</v>
      </c>
      <c r="C30" s="24" t="s">
        <v>34</v>
      </c>
      <c r="D30" s="23" t="s">
        <v>29</v>
      </c>
      <c r="E30" s="25"/>
      <c r="F30" s="25"/>
      <c r="G30" s="25"/>
      <c r="H30" s="25"/>
      <c r="I30" s="25"/>
      <c r="J30" s="25"/>
      <c r="K30" s="50">
        <v>20.399999999999999</v>
      </c>
      <c r="L30" s="43">
        <v>1.87</v>
      </c>
      <c r="M30" s="43">
        <v>69</v>
      </c>
      <c r="N30" s="43">
        <v>1.58</v>
      </c>
      <c r="O30" s="43">
        <v>0.16</v>
      </c>
      <c r="P30" s="44">
        <v>10.4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735</v>
      </c>
      <c r="L34" s="48">
        <f>SUM(L23:L33)</f>
        <v>148.62</v>
      </c>
      <c r="M34" s="48">
        <f t="shared" ref="M34:P34" si="1">SUM(M23:M33)</f>
        <v>905.75</v>
      </c>
      <c r="N34" s="48">
        <f t="shared" si="1"/>
        <v>29.699999999999996</v>
      </c>
      <c r="O34" s="48">
        <f t="shared" si="1"/>
        <v>30.49</v>
      </c>
      <c r="P34" s="48">
        <f t="shared" si="1"/>
        <v>129.1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1235</v>
      </c>
      <c r="L35" s="49">
        <f>L21+L34</f>
        <v>305.64</v>
      </c>
      <c r="M35" s="49">
        <f t="shared" ref="M35:P35" si="2">M21+M34</f>
        <v>1553.15</v>
      </c>
      <c r="N35" s="49">
        <f t="shared" si="2"/>
        <v>50.97</v>
      </c>
      <c r="O35" s="49">
        <f t="shared" si="2"/>
        <v>52.33</v>
      </c>
      <c r="P35" s="49">
        <f t="shared" si="2"/>
        <v>221.29999999999998</v>
      </c>
    </row>
    <row r="36" spans="1:16" ht="15.75" x14ac:dyDescent="0.25">
      <c r="A36" s="22"/>
      <c r="B36" s="23" t="s">
        <v>31</v>
      </c>
      <c r="C36" s="24">
        <v>172</v>
      </c>
      <c r="D36" s="23" t="s">
        <v>42</v>
      </c>
      <c r="E36" s="25"/>
      <c r="F36" s="25"/>
      <c r="G36" s="25"/>
      <c r="H36" s="25"/>
      <c r="I36" s="25"/>
      <c r="J36" s="25"/>
      <c r="K36" s="50">
        <v>45</v>
      </c>
      <c r="L36" s="43">
        <v>27.12</v>
      </c>
      <c r="M36" s="43">
        <v>137</v>
      </c>
      <c r="N36" s="43">
        <v>5.4</v>
      </c>
      <c r="O36" s="43">
        <v>6.5</v>
      </c>
      <c r="P36" s="44">
        <v>25.6</v>
      </c>
    </row>
    <row r="37" spans="1:16" ht="15.75" x14ac:dyDescent="0.25">
      <c r="A37" s="55" t="s">
        <v>14</v>
      </c>
      <c r="B37" s="23" t="s">
        <v>30</v>
      </c>
      <c r="C37" s="24" t="s">
        <v>45</v>
      </c>
      <c r="D37" s="23" t="s">
        <v>44</v>
      </c>
      <c r="E37" s="25"/>
      <c r="F37" s="25"/>
      <c r="G37" s="25"/>
      <c r="H37" s="25"/>
      <c r="I37" s="25"/>
      <c r="J37" s="25"/>
      <c r="K37" s="50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3" t="s">
        <v>57</v>
      </c>
      <c r="E38" s="25"/>
      <c r="F38" s="25"/>
      <c r="G38" s="25"/>
      <c r="H38" s="25"/>
      <c r="I38" s="25"/>
      <c r="J38" s="25"/>
      <c r="K38" s="50" t="s">
        <v>56</v>
      </c>
      <c r="L38" s="43">
        <v>118.19</v>
      </c>
      <c r="M38" s="43">
        <v>338</v>
      </c>
      <c r="N38" s="43">
        <v>10.65</v>
      </c>
      <c r="O38" s="43">
        <v>15.4</v>
      </c>
      <c r="P38" s="44">
        <v>36.700000000000003</v>
      </c>
    </row>
    <row r="39" spans="1:16" ht="15" x14ac:dyDescent="0.2">
      <c r="A39" s="26"/>
      <c r="B39" s="23" t="s">
        <v>32</v>
      </c>
      <c r="C39" s="24">
        <v>16</v>
      </c>
      <c r="D39" s="23" t="s">
        <v>43</v>
      </c>
      <c r="E39" s="25"/>
      <c r="F39" s="25"/>
      <c r="G39" s="25"/>
      <c r="H39" s="25"/>
      <c r="I39" s="25"/>
      <c r="J39" s="25"/>
      <c r="K39" s="50">
        <v>200</v>
      </c>
      <c r="L39" s="43">
        <v>8.9600000000000009</v>
      </c>
      <c r="M39" s="43">
        <v>108.7</v>
      </c>
      <c r="N39" s="43">
        <v>4.0999999999999996</v>
      </c>
      <c r="O39" s="43">
        <v>3.3</v>
      </c>
      <c r="P39" s="44">
        <v>18.600000000000001</v>
      </c>
    </row>
    <row r="40" spans="1:16" ht="15" x14ac:dyDescent="0.2">
      <c r="A40" s="26" t="s">
        <v>37</v>
      </c>
      <c r="B40" s="23" t="s">
        <v>33</v>
      </c>
      <c r="C40" s="24" t="s">
        <v>34</v>
      </c>
      <c r="D40" s="23" t="s">
        <v>29</v>
      </c>
      <c r="E40" s="25"/>
      <c r="F40" s="25"/>
      <c r="G40" s="25"/>
      <c r="H40" s="25"/>
      <c r="I40" s="25"/>
      <c r="J40" s="25"/>
      <c r="K40" s="50">
        <v>50</v>
      </c>
      <c r="L40" s="43">
        <v>2.75</v>
      </c>
      <c r="M40" s="43">
        <v>172.5</v>
      </c>
      <c r="N40" s="43">
        <v>3.95</v>
      </c>
      <c r="O40" s="43">
        <v>0.4</v>
      </c>
      <c r="P40" s="44">
        <v>26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550</v>
      </c>
      <c r="L45" s="45">
        <f>SUM(L36:L44)</f>
        <v>157.02000000000001</v>
      </c>
      <c r="M45" s="45">
        <f t="shared" ref="M45:P45" si="3">SUM(M36:M44)</f>
        <v>756.2</v>
      </c>
      <c r="N45" s="45">
        <f t="shared" si="3"/>
        <v>24.099999999999998</v>
      </c>
      <c r="O45" s="45">
        <f t="shared" si="3"/>
        <v>25.599999999999998</v>
      </c>
      <c r="P45" s="45">
        <f t="shared" si="3"/>
        <v>106.9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31</v>
      </c>
      <c r="C47" s="31">
        <v>233</v>
      </c>
      <c r="D47" s="30" t="s">
        <v>46</v>
      </c>
      <c r="E47" s="32"/>
      <c r="F47" s="32"/>
      <c r="G47" s="32"/>
      <c r="H47" s="32"/>
      <c r="I47" s="32"/>
      <c r="J47" s="32"/>
      <c r="K47" s="51">
        <v>30</v>
      </c>
      <c r="L47" s="46">
        <v>9.68</v>
      </c>
      <c r="M47" s="46">
        <v>37.5</v>
      </c>
      <c r="N47" s="46">
        <v>0.3</v>
      </c>
      <c r="O47" s="46">
        <v>2</v>
      </c>
      <c r="P47" s="47">
        <v>5.7</v>
      </c>
    </row>
    <row r="48" spans="1:16" ht="15.75" x14ac:dyDescent="0.25">
      <c r="A48" s="55" t="s">
        <v>15</v>
      </c>
      <c r="B48" s="23" t="s">
        <v>38</v>
      </c>
      <c r="C48" s="24">
        <v>70</v>
      </c>
      <c r="D48" s="23" t="s">
        <v>47</v>
      </c>
      <c r="E48" s="25"/>
      <c r="F48" s="25"/>
      <c r="G48" s="25"/>
      <c r="H48" s="25"/>
      <c r="I48" s="25"/>
      <c r="J48" s="25"/>
      <c r="K48" s="50">
        <v>250</v>
      </c>
      <c r="L48" s="43">
        <v>30.16</v>
      </c>
      <c r="M48" s="43">
        <v>177.9</v>
      </c>
      <c r="N48" s="43">
        <v>11.1</v>
      </c>
      <c r="O48" s="43">
        <v>9.3000000000000007</v>
      </c>
      <c r="P48" s="44">
        <v>14.5</v>
      </c>
    </row>
    <row r="49" spans="1:16" ht="15.75" x14ac:dyDescent="0.25">
      <c r="A49" s="22"/>
      <c r="B49" s="23" t="s">
        <v>39</v>
      </c>
      <c r="C49" s="24" t="s">
        <v>52</v>
      </c>
      <c r="D49" s="23" t="s">
        <v>51</v>
      </c>
      <c r="E49" s="25"/>
      <c r="F49" s="25"/>
      <c r="G49" s="25"/>
      <c r="H49" s="25"/>
      <c r="I49" s="25"/>
      <c r="J49" s="25"/>
      <c r="K49" s="50" t="s">
        <v>55</v>
      </c>
      <c r="L49" s="43">
        <v>57.5</v>
      </c>
      <c r="M49" s="43">
        <v>161.4</v>
      </c>
      <c r="N49" s="43">
        <v>12.1</v>
      </c>
      <c r="O49" s="43">
        <v>10.7</v>
      </c>
      <c r="P49" s="44">
        <v>10.9</v>
      </c>
    </row>
    <row r="50" spans="1:16" ht="15" x14ac:dyDescent="0.2">
      <c r="A50" s="26"/>
      <c r="B50" s="23" t="s">
        <v>40</v>
      </c>
      <c r="C50" s="24">
        <v>249</v>
      </c>
      <c r="D50" s="23" t="s">
        <v>48</v>
      </c>
      <c r="E50" s="25"/>
      <c r="F50" s="25"/>
      <c r="G50" s="25"/>
      <c r="H50" s="25"/>
      <c r="I50" s="25"/>
      <c r="J50" s="25"/>
      <c r="K50" s="50">
        <v>180</v>
      </c>
      <c r="L50" s="43">
        <v>18.29</v>
      </c>
      <c r="M50" s="43">
        <v>363.1</v>
      </c>
      <c r="N50" s="43">
        <v>5</v>
      </c>
      <c r="O50" s="43">
        <v>11.52</v>
      </c>
      <c r="P50" s="44">
        <v>56.04</v>
      </c>
    </row>
    <row r="51" spans="1:16" ht="15" x14ac:dyDescent="0.2">
      <c r="A51" s="26" t="s">
        <v>37</v>
      </c>
      <c r="B51" s="23" t="s">
        <v>53</v>
      </c>
      <c r="C51" s="24" t="s">
        <v>34</v>
      </c>
      <c r="D51" s="23" t="s">
        <v>49</v>
      </c>
      <c r="E51" s="25"/>
      <c r="F51" s="25"/>
      <c r="G51" s="25"/>
      <c r="H51" s="25"/>
      <c r="I51" s="25"/>
      <c r="J51" s="25"/>
      <c r="K51" s="50">
        <v>25</v>
      </c>
      <c r="L51" s="43">
        <v>6.84</v>
      </c>
      <c r="M51" s="43">
        <v>62</v>
      </c>
      <c r="N51" s="43">
        <v>1.46</v>
      </c>
      <c r="O51" s="43">
        <v>1.91</v>
      </c>
      <c r="P51" s="44">
        <v>9.8000000000000007</v>
      </c>
    </row>
    <row r="52" spans="1:16" ht="15" x14ac:dyDescent="0.2">
      <c r="A52" s="26"/>
      <c r="B52" s="23" t="s">
        <v>32</v>
      </c>
      <c r="C52" s="24" t="s">
        <v>34</v>
      </c>
      <c r="D52" s="23" t="s">
        <v>50</v>
      </c>
      <c r="E52" s="25"/>
      <c r="F52" s="25"/>
      <c r="G52" s="25"/>
      <c r="H52" s="25"/>
      <c r="I52" s="25"/>
      <c r="J52" s="25"/>
      <c r="K52" s="50">
        <v>200</v>
      </c>
      <c r="L52" s="43">
        <v>21.42</v>
      </c>
      <c r="M52" s="43">
        <v>91</v>
      </c>
      <c r="N52" s="43">
        <v>0</v>
      </c>
      <c r="O52" s="43">
        <v>0</v>
      </c>
      <c r="P52" s="44">
        <v>24</v>
      </c>
    </row>
    <row r="53" spans="1:16" ht="15" x14ac:dyDescent="0.2">
      <c r="A53" s="26"/>
      <c r="B53" s="23" t="s">
        <v>33</v>
      </c>
      <c r="C53" s="24" t="s">
        <v>34</v>
      </c>
      <c r="D53" s="23" t="s">
        <v>35</v>
      </c>
      <c r="E53" s="25"/>
      <c r="F53" s="25"/>
      <c r="G53" s="25"/>
      <c r="H53" s="25"/>
      <c r="I53" s="25"/>
      <c r="J53" s="25"/>
      <c r="K53" s="50">
        <v>30</v>
      </c>
      <c r="L53" s="43">
        <v>2.86</v>
      </c>
      <c r="M53" s="43">
        <v>68.55</v>
      </c>
      <c r="N53" s="43">
        <v>2.76</v>
      </c>
      <c r="O53" s="43">
        <v>0.45</v>
      </c>
      <c r="P53" s="44">
        <v>13</v>
      </c>
    </row>
    <row r="54" spans="1:16" ht="15" x14ac:dyDescent="0.2">
      <c r="A54" s="26"/>
      <c r="B54" s="23" t="s">
        <v>33</v>
      </c>
      <c r="C54" s="24" t="s">
        <v>34</v>
      </c>
      <c r="D54" s="23" t="s">
        <v>29</v>
      </c>
      <c r="E54" s="25"/>
      <c r="F54" s="25"/>
      <c r="G54" s="25"/>
      <c r="H54" s="25"/>
      <c r="I54" s="25"/>
      <c r="J54" s="25"/>
      <c r="K54" s="50">
        <v>30</v>
      </c>
      <c r="L54" s="43">
        <v>1.87</v>
      </c>
      <c r="M54" s="43">
        <v>87</v>
      </c>
      <c r="N54" s="43">
        <v>2.76</v>
      </c>
      <c r="O54" s="43">
        <v>0.45</v>
      </c>
      <c r="P54" s="44">
        <v>13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845</v>
      </c>
      <c r="L58" s="48">
        <f>SUM(L47:L57)</f>
        <v>148.62</v>
      </c>
      <c r="M58" s="48">
        <f t="shared" ref="M58:P58" si="4">SUM(M47:M57)</f>
        <v>1048.45</v>
      </c>
      <c r="N58" s="48">
        <f t="shared" si="4"/>
        <v>35.479999999999997</v>
      </c>
      <c r="O58" s="48">
        <f t="shared" si="4"/>
        <v>36.33</v>
      </c>
      <c r="P58" s="48">
        <f t="shared" si="4"/>
        <v>146.94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1395</v>
      </c>
      <c r="L59" s="49">
        <f>L45+L58</f>
        <v>305.64</v>
      </c>
      <c r="M59" s="49">
        <f t="shared" ref="M59:P59" si="5">M45+M58</f>
        <v>1804.65</v>
      </c>
      <c r="N59" s="49">
        <f t="shared" si="5"/>
        <v>59.58</v>
      </c>
      <c r="O59" s="49">
        <f t="shared" si="5"/>
        <v>61.929999999999993</v>
      </c>
      <c r="P59" s="49">
        <f t="shared" si="5"/>
        <v>253.84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26</v>
      </c>
      <c r="B62" s="56"/>
      <c r="C62" s="56"/>
      <c r="D62" s="56"/>
      <c r="E62" s="56"/>
      <c r="F62" s="57"/>
      <c r="G62" s="57"/>
      <c r="H62" s="57"/>
      <c r="I62" s="57"/>
      <c r="J62" s="57"/>
      <c r="K62" s="58"/>
      <c r="L62" s="58"/>
      <c r="M62" s="58"/>
      <c r="N62" s="8"/>
      <c r="O62" s="8"/>
      <c r="P62" s="8"/>
    </row>
    <row r="63" spans="1:16" x14ac:dyDescent="0.2">
      <c r="A63" s="56" t="s">
        <v>27</v>
      </c>
      <c r="B63" s="56"/>
      <c r="C63" s="56"/>
      <c r="D63" s="56"/>
      <c r="E63" s="56"/>
      <c r="F63" s="57"/>
      <c r="G63" s="57"/>
      <c r="H63" s="57"/>
      <c r="I63" s="57"/>
      <c r="J63" s="57"/>
      <c r="K63" s="58"/>
      <c r="L63" s="58"/>
      <c r="M63" s="58"/>
      <c r="N63" s="8"/>
      <c r="O63" s="8"/>
      <c r="P63" s="8"/>
    </row>
    <row r="64" spans="1:16" x14ac:dyDescent="0.2">
      <c r="A64" s="56" t="s">
        <v>28</v>
      </c>
      <c r="B64" s="56"/>
      <c r="C64" s="56"/>
      <c r="D64" s="56"/>
      <c r="E64" s="56"/>
      <c r="F64" s="57"/>
      <c r="G64" s="57"/>
      <c r="H64" s="57"/>
      <c r="I64" s="57"/>
      <c r="J64" s="57"/>
      <c r="K64" s="58"/>
      <c r="L64" s="58"/>
      <c r="M64" s="5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F65" s="57"/>
      <c r="G65" s="57"/>
      <c r="H65" s="57"/>
      <c r="I65" s="57"/>
      <c r="J65" s="57"/>
      <c r="K65" s="58"/>
      <c r="L65" s="58"/>
      <c r="M65" s="58"/>
      <c r="N65" s="8"/>
      <c r="O65" s="8"/>
      <c r="P65" s="8"/>
    </row>
    <row r="66" spans="1:16" x14ac:dyDescent="0.2">
      <c r="A66" s="57"/>
      <c r="B66" s="57"/>
      <c r="C66" s="59"/>
      <c r="D66" s="57"/>
      <c r="E66" s="57"/>
      <c r="F66" s="57"/>
      <c r="G66" s="57"/>
      <c r="H66" s="57"/>
      <c r="I66" s="57"/>
      <c r="J66" s="57"/>
      <c r="K66" s="58"/>
      <c r="L66" s="58"/>
      <c r="M66" s="58"/>
      <c r="N66" s="8"/>
      <c r="O66" s="8"/>
      <c r="P66" s="8"/>
    </row>
    <row r="67" spans="1:16" x14ac:dyDescent="0.2">
      <c r="A67" s="57"/>
      <c r="B67" s="57"/>
      <c r="C67" s="59"/>
      <c r="D67" s="57"/>
      <c r="E67" s="57"/>
      <c r="F67" s="57"/>
      <c r="G67" s="57"/>
      <c r="H67" s="57"/>
      <c r="I67" s="57"/>
      <c r="J67" s="57"/>
      <c r="K67" s="58"/>
      <c r="L67" s="58"/>
      <c r="M67" s="5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2026-03-30T10:38:27Z</cp:lastPrinted>
  <dcterms:created xsi:type="dcterms:W3CDTF">2003-07-03T17:10:57Z</dcterms:created>
  <dcterms:modified xsi:type="dcterms:W3CDTF">2026-03-30T11:12:27Z</dcterms:modified>
</cp:coreProperties>
</file>