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Лагерь 30.03.2026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N35" i="1" l="1"/>
  <c r="M35" i="1"/>
  <c r="K35" i="1"/>
  <c r="P34" i="1"/>
  <c r="O34" i="1"/>
  <c r="O35" i="1" s="1"/>
  <c r="N34" i="1"/>
  <c r="M34" i="1"/>
  <c r="L34" i="1"/>
  <c r="P21" i="1"/>
  <c r="P35" i="1" s="1"/>
  <c r="O21" i="1"/>
  <c r="N21" i="1"/>
  <c r="M21" i="1"/>
  <c r="L21" i="1"/>
  <c r="L35" i="1" l="1"/>
  <c r="K59" i="1"/>
  <c r="P58" i="1"/>
  <c r="O58" i="1"/>
  <c r="N58" i="1"/>
  <c r="M58" i="1"/>
  <c r="L58" i="1"/>
  <c r="P45" i="1"/>
  <c r="O45" i="1"/>
  <c r="O59" i="1" s="1"/>
  <c r="N45" i="1"/>
  <c r="M45" i="1"/>
  <c r="L45" i="1"/>
  <c r="N59" i="1" l="1"/>
  <c r="L59" i="1"/>
  <c r="P59" i="1"/>
  <c r="M59" i="1"/>
</calcChain>
</file>

<file path=xl/sharedStrings.xml><?xml version="1.0" encoding="utf-8"?>
<sst xmlns="http://schemas.openxmlformats.org/spreadsheetml/2006/main" count="111" uniqueCount="61">
  <si>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</si>
  <si>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</si>
  <si>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</si>
  <si>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</si>
  <si>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</si>
  <si>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</si>
  <si>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</si>
  <si>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</si>
  <si>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</si>
  <si>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</si>
  <si>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</si>
  <si>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</si>
  <si>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</si>
  <si>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</si>
  <si>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</si>
  <si>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</si>
  <si>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</si>
  <si>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</si>
  <si>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</si>
  <si>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</si>
  <si>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</si>
  <si>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</si>
  <si>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</si>
  <si>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</si>
  <si>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</si>
  <si>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</si>
  <si>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</si>
  <si>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</si>
  <si>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</si>
  <si>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30.03.2026 г</t>
  </si>
  <si>
    <t>Котлета "Домашняя"( телятина, свинина)/</t>
  </si>
  <si>
    <t xml:space="preserve">макаронные изделия отварные, с сыром </t>
  </si>
  <si>
    <t>Печенье</t>
  </si>
  <si>
    <t>Коктейль молочный (4)</t>
  </si>
  <si>
    <t>Хлеб пшеничный (1)</t>
  </si>
  <si>
    <t>гор блюдо</t>
  </si>
  <si>
    <t>доп блюдо</t>
  </si>
  <si>
    <t>напиток</t>
  </si>
  <si>
    <t>хлеб</t>
  </si>
  <si>
    <t>282/202</t>
  </si>
  <si>
    <t>пром</t>
  </si>
  <si>
    <t>70/150</t>
  </si>
  <si>
    <t>Салат из квашеной капусты</t>
  </si>
  <si>
    <t>Плов (рис, свинина, морковь, лук репчатый, растительное масло)</t>
  </si>
  <si>
    <t>Конфеты (5)</t>
  </si>
  <si>
    <t>Кисель витаминизированный  (6)</t>
  </si>
  <si>
    <t>Хлеб ржаной  (2)</t>
  </si>
  <si>
    <t xml:space="preserve">Суп картофельный с бобовыми , гренки </t>
  </si>
  <si>
    <t>4.Напиток промышленного производства, обогащенный кальцием</t>
  </si>
  <si>
    <t>5.Молочные конфеты "Ешь, как пьешь". 2 шт (5 г) = 70 г молока</t>
  </si>
  <si>
    <t>6.Напиток промышленного производства, обогащенный витаминами А; В1; В2; В5; С</t>
  </si>
  <si>
    <t>69/77</t>
  </si>
  <si>
    <t>200/20</t>
  </si>
  <si>
    <t>2 шт/5 г</t>
  </si>
  <si>
    <t>7-11 лет</t>
  </si>
  <si>
    <t>12 лет и ст</t>
  </si>
  <si>
    <t>70/180</t>
  </si>
  <si>
    <t>250/20</t>
  </si>
  <si>
    <t>закуска</t>
  </si>
  <si>
    <t>1 блюдо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</si>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</sst>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V50" sqref="V49:V5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29</v>
      </c>
      <c r="L3" s="7" t="s">
        <v>24</v>
      </c>
      <c r="O3" s="7" t="s">
        <v>29</v>
      </c>
    </row>
    <row r="4" spans="1:19" ht="23.25" x14ac:dyDescent="0.45">
      <c r="A4" s="63" t="s">
        <v>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9" x14ac:dyDescent="0.2">
      <c r="A5" s="64">
        <v>46111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1:19" x14ac:dyDescent="0.2">
      <c r="A6" s="65" t="s">
        <v>18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9" ht="15" x14ac:dyDescent="0.25">
      <c r="A7" s="66" t="s">
        <v>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0" t="s">
        <v>2</v>
      </c>
      <c r="E10" s="61"/>
      <c r="F10" s="61"/>
      <c r="G10" s="61"/>
      <c r="H10" s="61"/>
      <c r="I10" s="61"/>
      <c r="J10" s="62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35</v>
      </c>
      <c r="C12" s="24" t="s">
        <v>39</v>
      </c>
      <c r="D12" s="23" t="s">
        <v>30</v>
      </c>
      <c r="E12" s="25"/>
      <c r="F12" s="25"/>
      <c r="G12" s="25"/>
      <c r="H12" s="25"/>
      <c r="I12" s="25"/>
      <c r="J12" s="25"/>
      <c r="K12" s="50"/>
      <c r="L12" s="43"/>
      <c r="M12" s="43"/>
      <c r="N12" s="43"/>
      <c r="O12" s="43"/>
      <c r="P12" s="44"/>
    </row>
    <row r="13" spans="1:19" ht="15.75" x14ac:dyDescent="0.25">
      <c r="A13" s="55" t="s">
        <v>14</v>
      </c>
      <c r="B13" s="23"/>
      <c r="C13" s="24"/>
      <c r="D13" s="23" t="s">
        <v>31</v>
      </c>
      <c r="E13" s="25"/>
      <c r="F13" s="25"/>
      <c r="G13" s="25"/>
      <c r="H13" s="25"/>
      <c r="I13" s="25"/>
      <c r="J13" s="25"/>
      <c r="K13" s="50" t="s">
        <v>41</v>
      </c>
      <c r="L13" s="43">
        <v>99.41</v>
      </c>
      <c r="M13" s="43">
        <v>325.13</v>
      </c>
      <c r="N13" s="43">
        <v>12.5</v>
      </c>
      <c r="O13" s="43">
        <v>11.2</v>
      </c>
      <c r="P13" s="44">
        <v>46.78</v>
      </c>
    </row>
    <row r="14" spans="1:19" ht="15.75" x14ac:dyDescent="0.25">
      <c r="A14" s="22"/>
      <c r="B14" s="23" t="s">
        <v>36</v>
      </c>
      <c r="C14" s="24" t="s">
        <v>40</v>
      </c>
      <c r="D14" s="23" t="s">
        <v>32</v>
      </c>
      <c r="E14" s="25"/>
      <c r="F14" s="25"/>
      <c r="G14" s="25"/>
      <c r="H14" s="25"/>
      <c r="I14" s="25"/>
      <c r="J14" s="25"/>
      <c r="K14" s="50">
        <v>50</v>
      </c>
      <c r="L14" s="43">
        <v>8.0299999999999994</v>
      </c>
      <c r="M14" s="43">
        <v>89.63</v>
      </c>
      <c r="N14" s="43">
        <v>1.38</v>
      </c>
      <c r="O14" s="43">
        <v>6.33</v>
      </c>
      <c r="P14" s="44">
        <v>12.42</v>
      </c>
    </row>
    <row r="15" spans="1:19" ht="15" x14ac:dyDescent="0.2">
      <c r="A15" s="26" t="s">
        <v>54</v>
      </c>
      <c r="B15" s="23" t="s">
        <v>37</v>
      </c>
      <c r="C15" s="24" t="s">
        <v>40</v>
      </c>
      <c r="D15" s="23" t="s">
        <v>33</v>
      </c>
      <c r="E15" s="25"/>
      <c r="F15" s="25"/>
      <c r="G15" s="25"/>
      <c r="H15" s="25"/>
      <c r="I15" s="25"/>
      <c r="J15" s="25"/>
      <c r="K15" s="50">
        <v>200</v>
      </c>
      <c r="L15" s="43">
        <v>45.22</v>
      </c>
      <c r="M15" s="43">
        <v>131.4</v>
      </c>
      <c r="N15" s="43">
        <v>5.4</v>
      </c>
      <c r="O15" s="43">
        <v>4.2</v>
      </c>
      <c r="P15" s="44">
        <v>18</v>
      </c>
    </row>
    <row r="16" spans="1:19" ht="15" x14ac:dyDescent="0.2">
      <c r="A16" s="26"/>
      <c r="B16" s="23" t="s">
        <v>38</v>
      </c>
      <c r="C16" s="24" t="s">
        <v>40</v>
      </c>
      <c r="D16" s="23" t="s">
        <v>34</v>
      </c>
      <c r="E16" s="25"/>
      <c r="F16" s="25"/>
      <c r="G16" s="25"/>
      <c r="H16" s="25"/>
      <c r="I16" s="25"/>
      <c r="J16" s="25"/>
      <c r="K16" s="50">
        <v>30</v>
      </c>
      <c r="L16" s="43">
        <v>2.75</v>
      </c>
      <c r="M16" s="43">
        <v>103.5</v>
      </c>
      <c r="N16" s="43">
        <v>2.37</v>
      </c>
      <c r="O16" s="43">
        <v>0.24</v>
      </c>
      <c r="P16" s="44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500</v>
      </c>
      <c r="L21" s="45">
        <f>SUM(L12:L20)</f>
        <v>155.41</v>
      </c>
      <c r="M21" s="45">
        <f t="shared" ref="M21:P21" si="0">SUM(M12:M20)</f>
        <v>649.66</v>
      </c>
      <c r="N21" s="45">
        <f t="shared" si="0"/>
        <v>21.650000000000002</v>
      </c>
      <c r="O21" s="45">
        <f t="shared" si="0"/>
        <v>21.97</v>
      </c>
      <c r="P21" s="45">
        <f t="shared" si="0"/>
        <v>92.8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58</v>
      </c>
      <c r="C23" s="31">
        <v>116</v>
      </c>
      <c r="D23" s="30" t="s">
        <v>42</v>
      </c>
      <c r="E23" s="32"/>
      <c r="F23" s="32"/>
      <c r="G23" s="32"/>
      <c r="H23" s="32"/>
      <c r="I23" s="32"/>
      <c r="J23" s="32"/>
      <c r="K23" s="51">
        <v>60</v>
      </c>
      <c r="L23" s="46">
        <v>11.23</v>
      </c>
      <c r="M23" s="46">
        <v>44.6</v>
      </c>
      <c r="N23" s="46">
        <v>2.4</v>
      </c>
      <c r="O23" s="46">
        <v>6.33</v>
      </c>
      <c r="P23" s="47">
        <v>3.5</v>
      </c>
    </row>
    <row r="24" spans="1:16" ht="15.75" x14ac:dyDescent="0.25">
      <c r="A24" s="55" t="s">
        <v>15</v>
      </c>
      <c r="B24" s="23" t="s">
        <v>59</v>
      </c>
      <c r="C24" s="24" t="s">
        <v>51</v>
      </c>
      <c r="D24" s="23" t="s">
        <v>47</v>
      </c>
      <c r="E24" s="25"/>
      <c r="F24" s="25"/>
      <c r="G24" s="25"/>
      <c r="H24" s="25"/>
      <c r="I24" s="25"/>
      <c r="J24" s="25"/>
      <c r="K24" s="50" t="s">
        <v>52</v>
      </c>
      <c r="L24" s="43">
        <v>24.08</v>
      </c>
      <c r="M24" s="43">
        <v>163.9</v>
      </c>
      <c r="N24" s="43">
        <v>4.5999999999999996</v>
      </c>
      <c r="O24" s="43">
        <v>8.5</v>
      </c>
      <c r="P24" s="44">
        <v>7.8</v>
      </c>
    </row>
    <row r="25" spans="1:16" ht="15.75" x14ac:dyDescent="0.25">
      <c r="A25" s="22"/>
      <c r="B25" s="23" t="s">
        <v>60</v>
      </c>
      <c r="C25" s="24">
        <v>428</v>
      </c>
      <c r="D25" s="23" t="s">
        <v>43</v>
      </c>
      <c r="E25" s="25"/>
      <c r="F25" s="25"/>
      <c r="G25" s="25"/>
      <c r="H25" s="25"/>
      <c r="I25" s="25"/>
      <c r="J25" s="25"/>
      <c r="K25" s="50">
        <v>230</v>
      </c>
      <c r="L25" s="43">
        <v>84.31</v>
      </c>
      <c r="M25" s="43">
        <v>419.3</v>
      </c>
      <c r="N25" s="43">
        <v>16.7</v>
      </c>
      <c r="O25" s="43">
        <v>14.9</v>
      </c>
      <c r="P25" s="44">
        <v>63.2</v>
      </c>
    </row>
    <row r="26" spans="1:16" ht="15" x14ac:dyDescent="0.2">
      <c r="A26" s="26"/>
      <c r="B26" s="23" t="s">
        <v>36</v>
      </c>
      <c r="C26" s="24" t="s">
        <v>40</v>
      </c>
      <c r="D26" s="23" t="s">
        <v>44</v>
      </c>
      <c r="E26" s="25"/>
      <c r="F26" s="25"/>
      <c r="G26" s="25"/>
      <c r="H26" s="25"/>
      <c r="I26" s="25"/>
      <c r="J26" s="25"/>
      <c r="K26" s="50" t="s">
        <v>53</v>
      </c>
      <c r="L26" s="43">
        <v>6.78</v>
      </c>
      <c r="M26" s="43">
        <v>16</v>
      </c>
      <c r="N26" s="43">
        <v>1</v>
      </c>
      <c r="O26" s="43">
        <v>0</v>
      </c>
      <c r="P26" s="44">
        <v>3</v>
      </c>
    </row>
    <row r="27" spans="1:16" ht="15" x14ac:dyDescent="0.2">
      <c r="A27" s="26" t="s">
        <v>54</v>
      </c>
      <c r="B27" s="23" t="s">
        <v>37</v>
      </c>
      <c r="C27" s="24">
        <v>15</v>
      </c>
      <c r="D27" s="23" t="s">
        <v>45</v>
      </c>
      <c r="E27" s="25"/>
      <c r="F27" s="25"/>
      <c r="G27" s="25"/>
      <c r="H27" s="25"/>
      <c r="I27" s="25"/>
      <c r="J27" s="25"/>
      <c r="K27" s="50">
        <v>200</v>
      </c>
      <c r="L27" s="43">
        <v>18.29</v>
      </c>
      <c r="M27" s="43">
        <v>90</v>
      </c>
      <c r="N27" s="43">
        <v>0</v>
      </c>
      <c r="O27" s="43">
        <v>0</v>
      </c>
      <c r="P27" s="44">
        <v>23</v>
      </c>
    </row>
    <row r="28" spans="1:16" ht="15" x14ac:dyDescent="0.2">
      <c r="A28" s="26"/>
      <c r="B28" s="23" t="s">
        <v>38</v>
      </c>
      <c r="C28" s="24" t="s">
        <v>40</v>
      </c>
      <c r="D28" s="23" t="s">
        <v>46</v>
      </c>
      <c r="E28" s="25"/>
      <c r="F28" s="25"/>
      <c r="G28" s="25"/>
      <c r="H28" s="25"/>
      <c r="I28" s="25"/>
      <c r="J28" s="25"/>
      <c r="K28" s="50">
        <v>30</v>
      </c>
      <c r="L28" s="43">
        <v>2.86</v>
      </c>
      <c r="M28" s="43">
        <v>68.55</v>
      </c>
      <c r="N28" s="43">
        <v>2.76</v>
      </c>
      <c r="O28" s="43">
        <v>0.45</v>
      </c>
      <c r="P28" s="44">
        <v>13</v>
      </c>
    </row>
    <row r="29" spans="1:16" ht="15" x14ac:dyDescent="0.2">
      <c r="A29" s="26"/>
      <c r="B29" s="23" t="s">
        <v>38</v>
      </c>
      <c r="C29" s="24" t="s">
        <v>40</v>
      </c>
      <c r="D29" s="23" t="s">
        <v>34</v>
      </c>
      <c r="E29" s="25"/>
      <c r="F29" s="25"/>
      <c r="G29" s="25"/>
      <c r="H29" s="25"/>
      <c r="I29" s="25"/>
      <c r="J29" s="25"/>
      <c r="K29" s="50">
        <v>29.9</v>
      </c>
      <c r="L29" s="43">
        <v>2.68</v>
      </c>
      <c r="M29" s="43">
        <v>103.5</v>
      </c>
      <c r="N29" s="43">
        <v>2.37</v>
      </c>
      <c r="O29" s="43">
        <v>0.24</v>
      </c>
      <c r="P29" s="44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775</v>
      </c>
      <c r="L34" s="48">
        <f>SUM(L23:L33)</f>
        <v>150.23000000000002</v>
      </c>
      <c r="M34" s="48">
        <f t="shared" ref="M34:P34" si="1">SUM(M23:M33)</f>
        <v>905.84999999999991</v>
      </c>
      <c r="N34" s="48">
        <f t="shared" si="1"/>
        <v>29.830000000000002</v>
      </c>
      <c r="O34" s="48">
        <f t="shared" si="1"/>
        <v>30.419999999999998</v>
      </c>
      <c r="P34" s="48">
        <f t="shared" si="1"/>
        <v>129.1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1275</v>
      </c>
      <c r="L35" s="49">
        <f>L21+L34</f>
        <v>305.64</v>
      </c>
      <c r="M35" s="49">
        <f t="shared" ref="M35:P35" si="2">M21+M34</f>
        <v>1555.5099999999998</v>
      </c>
      <c r="N35" s="49">
        <f t="shared" si="2"/>
        <v>51.480000000000004</v>
      </c>
      <c r="O35" s="49">
        <f t="shared" si="2"/>
        <v>52.39</v>
      </c>
      <c r="P35" s="49">
        <f t="shared" si="2"/>
        <v>221.89999999999998</v>
      </c>
    </row>
    <row r="36" spans="1:16" ht="15.75" x14ac:dyDescent="0.25">
      <c r="A36" s="22"/>
      <c r="B36" s="23" t="s">
        <v>35</v>
      </c>
      <c r="C36" s="24" t="s">
        <v>39</v>
      </c>
      <c r="D36" s="23" t="s">
        <v>30</v>
      </c>
      <c r="E36" s="25"/>
      <c r="F36" s="25"/>
      <c r="G36" s="25"/>
      <c r="H36" s="25"/>
      <c r="I36" s="25"/>
      <c r="J36" s="25"/>
      <c r="K36" s="50"/>
      <c r="L36" s="43"/>
      <c r="M36" s="43"/>
      <c r="N36" s="43"/>
      <c r="O36" s="43"/>
      <c r="P36" s="44"/>
    </row>
    <row r="37" spans="1:16" ht="15.75" x14ac:dyDescent="0.25">
      <c r="A37" s="55" t="s">
        <v>14</v>
      </c>
      <c r="B37" s="23"/>
      <c r="C37" s="24"/>
      <c r="D37" s="23" t="s">
        <v>31</v>
      </c>
      <c r="E37" s="25"/>
      <c r="F37" s="25"/>
      <c r="G37" s="25"/>
      <c r="H37" s="25"/>
      <c r="I37" s="25"/>
      <c r="J37" s="25"/>
      <c r="K37" s="50" t="s">
        <v>56</v>
      </c>
      <c r="L37" s="43">
        <v>99.41</v>
      </c>
      <c r="M37" s="43">
        <v>359.47</v>
      </c>
      <c r="N37" s="43">
        <v>14.2</v>
      </c>
      <c r="O37" s="43">
        <v>14.73</v>
      </c>
      <c r="P37" s="44">
        <v>49.16</v>
      </c>
    </row>
    <row r="38" spans="1:16" ht="15.75" x14ac:dyDescent="0.25">
      <c r="A38" s="22"/>
      <c r="B38" s="23" t="s">
        <v>36</v>
      </c>
      <c r="C38" s="24" t="s">
        <v>40</v>
      </c>
      <c r="D38" s="23" t="s">
        <v>32</v>
      </c>
      <c r="E38" s="25"/>
      <c r="F38" s="25"/>
      <c r="G38" s="25"/>
      <c r="H38" s="25"/>
      <c r="I38" s="25"/>
      <c r="J38" s="25"/>
      <c r="K38" s="50">
        <v>50</v>
      </c>
      <c r="L38" s="43">
        <v>8.0299999999999994</v>
      </c>
      <c r="M38" s="43">
        <v>89.63</v>
      </c>
      <c r="N38" s="43">
        <v>1.38</v>
      </c>
      <c r="O38" s="43">
        <v>6.33</v>
      </c>
      <c r="P38" s="44">
        <v>12.42</v>
      </c>
    </row>
    <row r="39" spans="1:16" ht="15" x14ac:dyDescent="0.2">
      <c r="A39" s="26"/>
      <c r="B39" s="23" t="s">
        <v>37</v>
      </c>
      <c r="C39" s="24" t="s">
        <v>40</v>
      </c>
      <c r="D39" s="23" t="s">
        <v>33</v>
      </c>
      <c r="E39" s="25"/>
      <c r="F39" s="25"/>
      <c r="G39" s="25"/>
      <c r="H39" s="25"/>
      <c r="I39" s="25"/>
      <c r="J39" s="25"/>
      <c r="K39" s="50">
        <v>200</v>
      </c>
      <c r="L39" s="43">
        <v>45.22</v>
      </c>
      <c r="M39" s="43">
        <v>131.4</v>
      </c>
      <c r="N39" s="43">
        <v>5.4</v>
      </c>
      <c r="O39" s="43">
        <v>4.2</v>
      </c>
      <c r="P39" s="44">
        <v>18</v>
      </c>
    </row>
    <row r="40" spans="1:16" ht="15" x14ac:dyDescent="0.2">
      <c r="A40" s="26" t="s">
        <v>55</v>
      </c>
      <c r="B40" s="23" t="s">
        <v>38</v>
      </c>
      <c r="C40" s="24" t="s">
        <v>40</v>
      </c>
      <c r="D40" s="23" t="s">
        <v>34</v>
      </c>
      <c r="E40" s="25"/>
      <c r="F40" s="25"/>
      <c r="G40" s="25"/>
      <c r="H40" s="25"/>
      <c r="I40" s="25"/>
      <c r="J40" s="25"/>
      <c r="K40" s="50">
        <v>50</v>
      </c>
      <c r="L40" s="43">
        <v>2.75</v>
      </c>
      <c r="M40" s="43">
        <v>172.5</v>
      </c>
      <c r="N40" s="43">
        <v>3.95</v>
      </c>
      <c r="O40" s="43">
        <v>0.4</v>
      </c>
      <c r="P40" s="44">
        <v>26</v>
      </c>
    </row>
    <row r="41" spans="1:16" ht="15" x14ac:dyDescent="0.2">
      <c r="A41" s="26"/>
      <c r="B41" s="23"/>
      <c r="C41" s="24"/>
      <c r="D41" s="23"/>
      <c r="E41" s="25"/>
      <c r="F41" s="25"/>
      <c r="G41" s="25"/>
      <c r="H41" s="25"/>
      <c r="I41" s="25"/>
      <c r="J41" s="25"/>
      <c r="K41" s="50"/>
      <c r="L41" s="43"/>
      <c r="M41" s="43"/>
      <c r="N41" s="43"/>
      <c r="O41" s="43"/>
      <c r="P41" s="44"/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7" t="s">
        <v>5</v>
      </c>
      <c r="E45" s="28"/>
      <c r="F45" s="25"/>
      <c r="G45" s="25"/>
      <c r="H45" s="25"/>
      <c r="I45" s="25"/>
      <c r="J45" s="25"/>
      <c r="K45" s="52">
        <v>550</v>
      </c>
      <c r="L45" s="45">
        <f>SUM(L36:L44)</f>
        <v>155.41</v>
      </c>
      <c r="M45" s="45">
        <f t="shared" ref="M45:P45" si="3">SUM(M36:M44)</f>
        <v>753</v>
      </c>
      <c r="N45" s="45">
        <f t="shared" si="3"/>
        <v>24.929999999999996</v>
      </c>
      <c r="O45" s="45">
        <f t="shared" si="3"/>
        <v>25.66</v>
      </c>
      <c r="P45" s="45">
        <f t="shared" si="3"/>
        <v>105.58</v>
      </c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9"/>
      <c r="B47" s="30" t="s">
        <v>58</v>
      </c>
      <c r="C47" s="31">
        <v>116</v>
      </c>
      <c r="D47" s="30" t="s">
        <v>42</v>
      </c>
      <c r="E47" s="32"/>
      <c r="F47" s="32"/>
      <c r="G47" s="32"/>
      <c r="H47" s="32"/>
      <c r="I47" s="32"/>
      <c r="J47" s="32"/>
      <c r="K47" s="51">
        <v>100</v>
      </c>
      <c r="L47" s="46">
        <v>11.23</v>
      </c>
      <c r="M47" s="46">
        <v>74.33</v>
      </c>
      <c r="N47" s="46">
        <v>4</v>
      </c>
      <c r="O47" s="46">
        <v>10.55</v>
      </c>
      <c r="P47" s="47">
        <v>5.83</v>
      </c>
    </row>
    <row r="48" spans="1:16" ht="15.75" x14ac:dyDescent="0.25">
      <c r="A48" s="55" t="s">
        <v>15</v>
      </c>
      <c r="B48" s="23" t="s">
        <v>59</v>
      </c>
      <c r="C48" s="24" t="s">
        <v>51</v>
      </c>
      <c r="D48" s="23" t="s">
        <v>47</v>
      </c>
      <c r="E48" s="25"/>
      <c r="F48" s="25"/>
      <c r="G48" s="25"/>
      <c r="H48" s="25"/>
      <c r="I48" s="25"/>
      <c r="J48" s="25"/>
      <c r="K48" s="50" t="s">
        <v>57</v>
      </c>
      <c r="L48" s="43">
        <v>24.08</v>
      </c>
      <c r="M48" s="43">
        <v>201.15</v>
      </c>
      <c r="N48" s="43">
        <v>5.65</v>
      </c>
      <c r="O48" s="43">
        <v>10.43</v>
      </c>
      <c r="P48" s="44">
        <v>9.57</v>
      </c>
    </row>
    <row r="49" spans="1:16" ht="15.75" x14ac:dyDescent="0.25">
      <c r="A49" s="22"/>
      <c r="B49" s="23" t="s">
        <v>60</v>
      </c>
      <c r="C49" s="24">
        <v>428</v>
      </c>
      <c r="D49" s="23" t="s">
        <v>43</v>
      </c>
      <c r="E49" s="25"/>
      <c r="F49" s="25"/>
      <c r="G49" s="25"/>
      <c r="H49" s="25"/>
      <c r="I49" s="25"/>
      <c r="J49" s="25"/>
      <c r="K49" s="50">
        <v>250</v>
      </c>
      <c r="L49" s="43">
        <v>84.31</v>
      </c>
      <c r="M49" s="43">
        <v>470.76</v>
      </c>
      <c r="N49" s="43">
        <v>18.149999999999999</v>
      </c>
      <c r="O49" s="43">
        <v>16.2</v>
      </c>
      <c r="P49" s="44">
        <v>68.7</v>
      </c>
    </row>
    <row r="50" spans="1:16" ht="15" x14ac:dyDescent="0.2">
      <c r="A50" s="26"/>
      <c r="B50" s="23" t="s">
        <v>36</v>
      </c>
      <c r="C50" s="24" t="s">
        <v>40</v>
      </c>
      <c r="D50" s="23" t="s">
        <v>44</v>
      </c>
      <c r="E50" s="25"/>
      <c r="F50" s="25"/>
      <c r="G50" s="25"/>
      <c r="H50" s="25"/>
      <c r="I50" s="25"/>
      <c r="J50" s="25"/>
      <c r="K50" s="50">
        <v>5</v>
      </c>
      <c r="L50" s="43">
        <v>6.78</v>
      </c>
      <c r="M50" s="43">
        <v>16</v>
      </c>
      <c r="N50" s="43">
        <v>1</v>
      </c>
      <c r="O50" s="43">
        <v>0</v>
      </c>
      <c r="P50" s="44">
        <v>3</v>
      </c>
    </row>
    <row r="51" spans="1:16" ht="15" x14ac:dyDescent="0.2">
      <c r="A51" s="26" t="s">
        <v>55</v>
      </c>
      <c r="B51" s="23" t="s">
        <v>37</v>
      </c>
      <c r="C51" s="24">
        <v>15</v>
      </c>
      <c r="D51" s="23" t="s">
        <v>45</v>
      </c>
      <c r="E51" s="25"/>
      <c r="F51" s="25"/>
      <c r="G51" s="25"/>
      <c r="H51" s="25"/>
      <c r="I51" s="25"/>
      <c r="J51" s="25"/>
      <c r="K51" s="50">
        <v>200</v>
      </c>
      <c r="L51" s="43">
        <v>18.29</v>
      </c>
      <c r="M51" s="43">
        <v>90</v>
      </c>
      <c r="N51" s="43">
        <v>0</v>
      </c>
      <c r="O51" s="43">
        <v>0</v>
      </c>
      <c r="P51" s="44">
        <v>23</v>
      </c>
    </row>
    <row r="52" spans="1:16" ht="15" x14ac:dyDescent="0.2">
      <c r="A52" s="26"/>
      <c r="B52" s="23" t="s">
        <v>38</v>
      </c>
      <c r="C52" s="24" t="s">
        <v>40</v>
      </c>
      <c r="D52" s="23" t="s">
        <v>46</v>
      </c>
      <c r="E52" s="25"/>
      <c r="F52" s="25"/>
      <c r="G52" s="25"/>
      <c r="H52" s="25"/>
      <c r="I52" s="25"/>
      <c r="J52" s="25"/>
      <c r="K52" s="50">
        <v>40</v>
      </c>
      <c r="L52" s="43">
        <v>2.86</v>
      </c>
      <c r="M52" s="43">
        <v>91.4</v>
      </c>
      <c r="N52" s="43">
        <v>3.68</v>
      </c>
      <c r="O52" s="43">
        <v>0.6</v>
      </c>
      <c r="P52" s="44">
        <v>17.28</v>
      </c>
    </row>
    <row r="53" spans="1:16" ht="15" x14ac:dyDescent="0.2">
      <c r="A53" s="26"/>
      <c r="B53" s="23" t="s">
        <v>38</v>
      </c>
      <c r="C53" s="24" t="s">
        <v>40</v>
      </c>
      <c r="D53" s="23" t="s">
        <v>34</v>
      </c>
      <c r="E53" s="25"/>
      <c r="F53" s="25"/>
      <c r="G53" s="25"/>
      <c r="H53" s="25"/>
      <c r="I53" s="25"/>
      <c r="J53" s="25"/>
      <c r="K53" s="50">
        <v>30</v>
      </c>
      <c r="L53" s="43">
        <v>2.68</v>
      </c>
      <c r="M53" s="43">
        <v>103.5</v>
      </c>
      <c r="N53" s="43">
        <v>2.37</v>
      </c>
      <c r="O53" s="43">
        <v>0.24</v>
      </c>
      <c r="P53" s="44">
        <v>15.6</v>
      </c>
    </row>
    <row r="54" spans="1:16" ht="15" x14ac:dyDescent="0.2">
      <c r="A54" s="26"/>
      <c r="B54" s="23"/>
      <c r="C54" s="24"/>
      <c r="D54" s="23"/>
      <c r="E54" s="25"/>
      <c r="F54" s="25"/>
      <c r="G54" s="25"/>
      <c r="H54" s="25"/>
      <c r="I54" s="25"/>
      <c r="J54" s="25"/>
      <c r="K54" s="50"/>
      <c r="L54" s="43"/>
      <c r="M54" s="43"/>
      <c r="N54" s="43"/>
      <c r="O54" s="43"/>
      <c r="P54" s="44"/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7"/>
      <c r="E56" s="28"/>
      <c r="F56" s="28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33"/>
      <c r="B58" s="34"/>
      <c r="C58" s="35"/>
      <c r="D58" s="36" t="s">
        <v>5</v>
      </c>
      <c r="E58" s="37"/>
      <c r="F58" s="37"/>
      <c r="G58" s="37"/>
      <c r="H58" s="37"/>
      <c r="I58" s="37"/>
      <c r="J58" s="37"/>
      <c r="K58" s="53">
        <v>895</v>
      </c>
      <c r="L58" s="48">
        <f>SUM(L47:L57)</f>
        <v>150.23000000000002</v>
      </c>
      <c r="M58" s="48">
        <f t="shared" ref="M58:P58" si="4">SUM(M47:M57)</f>
        <v>1047.1399999999999</v>
      </c>
      <c r="N58" s="48">
        <f t="shared" si="4"/>
        <v>34.849999999999994</v>
      </c>
      <c r="O58" s="48">
        <f t="shared" si="4"/>
        <v>38.020000000000003</v>
      </c>
      <c r="P58" s="48">
        <f t="shared" si="4"/>
        <v>142.98000000000002</v>
      </c>
    </row>
    <row r="59" spans="1:16" ht="15.75" x14ac:dyDescent="0.25">
      <c r="A59" s="38"/>
      <c r="B59" s="38"/>
      <c r="C59" s="39"/>
      <c r="D59" s="40" t="s">
        <v>19</v>
      </c>
      <c r="E59" s="41"/>
      <c r="F59" s="41"/>
      <c r="G59" s="41"/>
      <c r="H59" s="41"/>
      <c r="I59" s="41"/>
      <c r="J59" s="42"/>
      <c r="K59" s="49">
        <f>K45+K58</f>
        <v>1445</v>
      </c>
      <c r="L59" s="49">
        <f>L45+L58</f>
        <v>305.64</v>
      </c>
      <c r="M59" s="49">
        <f t="shared" ref="M59:P59" si="5">M45+M58</f>
        <v>1800.1399999999999</v>
      </c>
      <c r="N59" s="49">
        <f t="shared" si="5"/>
        <v>59.779999999999987</v>
      </c>
      <c r="O59" s="49">
        <f t="shared" si="5"/>
        <v>63.680000000000007</v>
      </c>
      <c r="P59" s="49">
        <f t="shared" si="5"/>
        <v>248.56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 t="s">
        <v>26</v>
      </c>
      <c r="B62" s="56"/>
      <c r="C62" s="56"/>
      <c r="D62" s="56"/>
      <c r="E62" s="56"/>
      <c r="F62" s="57"/>
      <c r="G62" s="57"/>
      <c r="H62" s="57"/>
      <c r="I62" s="57"/>
      <c r="J62" s="57"/>
      <c r="K62" s="58"/>
      <c r="L62" s="58"/>
      <c r="M62" s="58"/>
      <c r="N62" s="8"/>
      <c r="O62" s="8"/>
      <c r="P62" s="8"/>
    </row>
    <row r="63" spans="1:16" x14ac:dyDescent="0.2">
      <c r="A63" s="56" t="s">
        <v>27</v>
      </c>
      <c r="B63" s="56"/>
      <c r="C63" s="56"/>
      <c r="D63" s="56"/>
      <c r="E63" s="56"/>
      <c r="F63" s="57"/>
      <c r="G63" s="57"/>
      <c r="H63" s="57"/>
      <c r="I63" s="57"/>
      <c r="J63" s="57"/>
      <c r="K63" s="58"/>
      <c r="L63" s="58"/>
      <c r="M63" s="58"/>
      <c r="N63" s="8"/>
      <c r="O63" s="8"/>
      <c r="P63" s="8"/>
    </row>
    <row r="64" spans="1:16" x14ac:dyDescent="0.2">
      <c r="A64" s="56" t="s">
        <v>28</v>
      </c>
      <c r="B64" s="56"/>
      <c r="C64" s="56"/>
      <c r="D64" s="56"/>
      <c r="E64" s="56"/>
      <c r="F64" s="57"/>
      <c r="G64" s="57"/>
      <c r="H64" s="57"/>
      <c r="I64" s="57"/>
      <c r="J64" s="57"/>
      <c r="K64" s="58"/>
      <c r="L64" s="58"/>
      <c r="M64" s="58"/>
      <c r="N64" s="8"/>
      <c r="O64" s="8"/>
      <c r="P64" s="8"/>
    </row>
    <row r="65" spans="1:16" x14ac:dyDescent="0.2">
      <c r="A65" s="56" t="s">
        <v>48</v>
      </c>
      <c r="B65" s="56"/>
      <c r="C65" s="56"/>
      <c r="D65" s="56"/>
      <c r="E65" s="56"/>
      <c r="F65" s="57"/>
      <c r="G65" s="57"/>
      <c r="H65" s="57"/>
      <c r="I65" s="57"/>
      <c r="J65" s="57"/>
      <c r="K65" s="58"/>
      <c r="L65" s="58"/>
      <c r="M65" s="58"/>
      <c r="N65" s="8"/>
      <c r="O65" s="8"/>
      <c r="P65" s="8"/>
    </row>
    <row r="66" spans="1:16" x14ac:dyDescent="0.2">
      <c r="A66" s="57" t="s">
        <v>49</v>
      </c>
      <c r="B66" s="57"/>
      <c r="C66" s="59"/>
      <c r="D66" s="57"/>
      <c r="E66" s="57"/>
      <c r="F66" s="57"/>
      <c r="G66" s="57"/>
      <c r="H66" s="57"/>
      <c r="I66" s="57"/>
      <c r="J66" s="57"/>
      <c r="K66" s="58"/>
      <c r="L66" s="58"/>
      <c r="M66" s="58"/>
      <c r="N66" s="8"/>
      <c r="O66" s="8"/>
      <c r="P66" s="8"/>
    </row>
    <row r="67" spans="1:16" x14ac:dyDescent="0.2">
      <c r="A67" s="57" t="s">
        <v>50</v>
      </c>
      <c r="B67" s="57"/>
      <c r="C67" s="59"/>
      <c r="D67" s="57"/>
      <c r="E67" s="57"/>
      <c r="F67" s="57"/>
      <c r="G67" s="57"/>
      <c r="H67" s="57"/>
      <c r="I67" s="57"/>
      <c r="J67" s="57"/>
      <c r="K67" s="58"/>
      <c r="L67" s="58"/>
      <c r="M67" s="5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2026-03-26T04:43:08Z</cp:lastPrinted>
  <dcterms:created xsi:type="dcterms:W3CDTF">2003-07-03T17:10:57Z</dcterms:created>
  <dcterms:modified xsi:type="dcterms:W3CDTF">2026-03-27T09:15:26Z</dcterms:modified>
</cp:coreProperties>
</file>