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41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№5\Desktop\"/>
    </mc:Choice>
  </mc:AlternateContent>
  <xr:revisionPtr revIDLastSave="0" documentId="13_ncr:1_{B95AE1DC-F359-44F5-AF45-5BE85265B8C2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Menu" sheetId="1" r:id="rId1"/>
  </sheets>
  <calcPr calcId="191029"/>
</workbook>
</file>

<file path=xl/calcChain.xml><?xml version="1.0" encoding="utf-8"?>
<calcChain xmlns="http://schemas.openxmlformats.org/spreadsheetml/2006/main">
  <c r="K60" i="1" l="1"/>
  <c r="K35" i="1"/>
  <c r="P59" i="1"/>
  <c r="O59" i="1"/>
  <c r="N59" i="1"/>
  <c r="M59" i="1"/>
  <c r="L59" i="1"/>
  <c r="P46" i="1"/>
  <c r="O46" i="1"/>
  <c r="N46" i="1"/>
  <c r="M46" i="1"/>
  <c r="M60" i="1" s="1"/>
  <c r="L46" i="1"/>
  <c r="L21" i="1"/>
  <c r="P34" i="1"/>
  <c r="O34" i="1"/>
  <c r="N34" i="1"/>
  <c r="M34" i="1"/>
  <c r="L34" i="1"/>
  <c r="P21" i="1"/>
  <c r="O21" i="1"/>
  <c r="N21" i="1"/>
  <c r="M21" i="1"/>
  <c r="M35" i="1" l="1"/>
  <c r="N60" i="1"/>
  <c r="L60" i="1"/>
  <c r="P60" i="1"/>
  <c r="O35" i="1"/>
  <c r="P35" i="1"/>
  <c r="O60" i="1"/>
  <c r="N35" i="1"/>
  <c r="L35" i="1"/>
</calcChain>
</file>

<file path=xl/sharedStrings.xml><?xml version="1.0" encoding="utf-8"?>
<sst xmlns="http://schemas.openxmlformats.org/spreadsheetml/2006/main" count="125" uniqueCount="68">
  <si>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</si>
  <si>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</si>
  <si>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</si>
  <si>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</si>
  <si>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</si>
  <si>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</si>
  <si>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</si>
  <si>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</si>
  <si>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</si>
  <si>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</si>
  <si>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</si>
  <si>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</si>
  <si>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</si>
  <si>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</si>
  <si>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</si>
  <si>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</si>
  <si>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</si>
  <si>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>1-4 кл</t>
  </si>
  <si>
    <t>5-11 кл</t>
  </si>
  <si>
    <t>дети ОВЗ</t>
  </si>
  <si>
    <t>1-4  кл</t>
  </si>
  <si>
    <t>ИТОГО ЗА ДЕНЬ для детей ОВЗ 7-11 лет:</t>
  </si>
  <si>
    <t>ИТОГО ЗА ДЕНЬ для детей ОВЗ  12 лет и старше:</t>
  </si>
  <si>
    <t xml:space="preserve">ШКОЛА   № </t>
  </si>
  <si>
    <t>Меню разработано в соответствии с СанПиН 2.3/2.4.3590-20 и МР 2.4.0179-20</t>
  </si>
  <si>
    <t>ЭЦ, ккал</t>
  </si>
  <si>
    <t>2.Хлеб ржаной  - хлеб с добавлением витаминно - минерального комплекса "Валетек-8" (В1; В2; В6; РР; фолиевая кислота, железо; кальций)</t>
  </si>
  <si>
    <t>3.Для приготовления всех блюд используется йодированная соль.</t>
  </si>
  <si>
    <t>СОГЛАСОВАНО</t>
  </si>
  <si>
    <t>УТВЕРЖДЕНО</t>
  </si>
  <si>
    <t>С директором образовательного учреждения</t>
  </si>
  <si>
    <t>Генеральным директором ООО "Резерв ШП"</t>
  </si>
  <si>
    <t>Е. В. Ковбаснюк</t>
  </si>
  <si>
    <t>1.Хлеб пшеничный  - хлеб с добавлением витаминно - минерального комплекса "Валетек-8" (В1; В2; В6; РР; фолиевая кислота, железо; кальций)</t>
  </si>
  <si>
    <t>доп блюдо</t>
  </si>
  <si>
    <t>гор блюдо</t>
  </si>
  <si>
    <t>напиток</t>
  </si>
  <si>
    <t>пром</t>
  </si>
  <si>
    <t>Вафли</t>
  </si>
  <si>
    <t>хлеб</t>
  </si>
  <si>
    <t>Хлеб пшеничный (1)</t>
  </si>
  <si>
    <t>1 блюдо</t>
  </si>
  <si>
    <t>2 блюдо</t>
  </si>
  <si>
    <t>гарнир</t>
  </si>
  <si>
    <t>189/233</t>
  </si>
  <si>
    <t>Хлеб ржаной  (2)</t>
  </si>
  <si>
    <t>22.01.2026 г</t>
  </si>
  <si>
    <t>4.Молочные конфеты "Ешь, как пьешь". 2 шт (5 г) = 70 г молока</t>
  </si>
  <si>
    <t>173/41</t>
  </si>
  <si>
    <t xml:space="preserve">Биточки куриные "Новые" /соус сметанный с овощами </t>
  </si>
  <si>
    <t>80/40</t>
  </si>
  <si>
    <t>202/259</t>
  </si>
  <si>
    <t>Макаронные изделия  с сыром / кукуруза консервированная</t>
  </si>
  <si>
    <t>140/20</t>
  </si>
  <si>
    <t>Чай черный байховый с сахаром</t>
  </si>
  <si>
    <t>95/77</t>
  </si>
  <si>
    <t>Суп-пюре из  картофеля и кабачков , гренки</t>
  </si>
  <si>
    <t>200/20</t>
  </si>
  <si>
    <t>Гуляш из курицы (филе куриной грудки,  лук репчатый, томатная паста, масло сливочное)</t>
  </si>
  <si>
    <t>45/45</t>
  </si>
  <si>
    <t>Каша рассыпчатая гречневая /овощи припущенные (перец сладкий, горошек, морковь, фасоль стручковая, кукуруза)</t>
  </si>
  <si>
    <t>Конфеты (4)</t>
  </si>
  <si>
    <t xml:space="preserve">Сок фруктовый в потребительской упаковке </t>
  </si>
  <si>
    <t>90/45</t>
  </si>
  <si>
    <t>160/30</t>
  </si>
  <si>
    <t>250/20</t>
  </si>
  <si>
    <t>50/50</t>
  </si>
  <si>
    <t>МАОУ СОШ № 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</si>
</sst>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1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2" xfId="0" applyFont="1" applyBorder="1"/>
    <xf numFmtId="0" fontId="6" fillId="0" borderId="12" xfId="0" applyFont="1" applyBorder="1" applyAlignment="1">
      <alignment horizontal="center"/>
    </xf>
    <xf numFmtId="0" fontId="5" fillId="0" borderId="13" xfId="0" applyFont="1" applyBorder="1"/>
    <xf numFmtId="0" fontId="5" fillId="0" borderId="14" xfId="0" applyFont="1" applyBorder="1"/>
    <xf numFmtId="0" fontId="6" fillId="0" borderId="15" xfId="0" applyFont="1" applyBorder="1"/>
    <xf numFmtId="0" fontId="6" fillId="0" borderId="3" xfId="0" applyFont="1" applyBorder="1" applyAlignment="1">
      <alignment horizontal="center"/>
    </xf>
    <xf numFmtId="0" fontId="6" fillId="0" borderId="11" xfId="0" applyFont="1" applyBorder="1"/>
    <xf numFmtId="0" fontId="6" fillId="0" borderId="4" xfId="0" applyFont="1" applyBorder="1" applyAlignment="1">
      <alignment horizontal="center"/>
    </xf>
    <xf numFmtId="0" fontId="6" fillId="0" borderId="10" xfId="0" applyFont="1" applyBorder="1"/>
    <xf numFmtId="0" fontId="6" fillId="0" borderId="5" xfId="0" applyFont="1" applyBorder="1"/>
    <xf numFmtId="0" fontId="6" fillId="0" borderId="6" xfId="0" applyFont="1" applyBorder="1"/>
    <xf numFmtId="0" fontId="6" fillId="0" borderId="6" xfId="0" applyFont="1" applyBorder="1" applyAlignment="1">
      <alignment horizontal="center"/>
    </xf>
    <xf numFmtId="0" fontId="6" fillId="0" borderId="9" xfId="0" applyFont="1" applyBorder="1"/>
    <xf numFmtId="0" fontId="5" fillId="0" borderId="15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4" xfId="0" applyNumberFormat="1" applyFont="1" applyBorder="1" applyAlignment="1">
      <alignment horizontal="center"/>
    </xf>
    <xf numFmtId="2" fontId="5" fillId="0" borderId="3" xfId="0" applyNumberFormat="1" applyFont="1" applyBorder="1" applyAlignment="1">
      <alignment horizontal="center"/>
    </xf>
    <xf numFmtId="2" fontId="5" fillId="0" borderId="4" xfId="0" applyNumberFormat="1" applyFont="1" applyBorder="1" applyAlignment="1">
      <alignment horizontal="center"/>
    </xf>
    <xf numFmtId="2" fontId="6" fillId="0" borderId="12" xfId="0" applyNumberFormat="1" applyFont="1" applyBorder="1" applyAlignment="1">
      <alignment horizontal="center"/>
    </xf>
    <xf numFmtId="0" fontId="0" fillId="0" borderId="0" xfId="0" applyAlignment="1">
      <alignment horizontal="center"/>
    </xf>
    <xf numFmtId="49" fontId="7" fillId="0" borderId="0" xfId="0" applyNumberFormat="1" applyFont="1" applyAlignment="1">
      <alignment horizontal="left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247650</xdr:colOff>
      <xdr:row>0</xdr:row>
      <xdr:rowOff>0</xdr:rowOff>
    </xdr:from>
    <xdr:to>
      <xdr:col>14</xdr:col>
      <xdr:colOff>76200</xdr:colOff>
      <xdr:row>7</xdr:row>
      <xdr:rowOff>172801</xdr:rowOff>
    </xdr:to>
    <xdr:pic>
      <xdr:nvPicPr>
        <xdr:cNvPr id="2" name="Рисунок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0104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Лист1">
    <pageSetUpPr fitToPage="1"/>
  </sheetPr>
  <dimension ref="A1:S5388"/>
  <sheetViews>
    <sheetView tabSelected="1" view="pageLayout" zoomScaleNormal="100" workbookViewId="0">
      <selection activeCell="A6" sqref="A6:P6"/>
    </sheetView>
  </sheetViews>
  <sheetFormatPr defaultRowHeight="12.75" x14ac:dyDescent="0.2"/>
  <cols>
    <col min="1" max="2" width="13.140625" customWidth="1"/>
    <col min="3" max="3" width="6.7109375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.28515625" style="7" customWidth="1"/>
    <col min="14" max="15" width="6.7109375" style="7" customWidth="1"/>
    <col min="16" max="16" width="8.5703125" customWidth="1"/>
  </cols>
  <sheetData>
    <row r="1" spans="1:19" ht="15" x14ac:dyDescent="0.25">
      <c r="A1" t="s">
        <v>28</v>
      </c>
      <c r="E1" s="5"/>
      <c r="K1" s="6"/>
      <c r="L1" s="63" t="s">
        <v>29</v>
      </c>
      <c r="M1" s="63"/>
      <c r="N1" s="6"/>
      <c r="O1" s="6"/>
    </row>
    <row r="2" spans="1:19" x14ac:dyDescent="0.2">
      <c r="A2" t="s">
        <v>30</v>
      </c>
      <c r="E2" s="4"/>
      <c r="L2" s="7" t="s">
        <v>31</v>
      </c>
    </row>
    <row r="3" spans="1:19" x14ac:dyDescent="0.2">
      <c r="A3" t="s">
        <v>46</v>
      </c>
      <c r="L3" s="7" t="s">
        <v>32</v>
      </c>
      <c r="O3" s="7" t="s">
        <v>46</v>
      </c>
    </row>
    <row r="4" spans="1:19" ht="23.25" x14ac:dyDescent="0.45">
      <c r="A4" s="67" t="s">
        <v>4</v>
      </c>
      <c r="B4" s="67"/>
      <c r="C4" s="67"/>
      <c r="D4" s="67"/>
      <c r="E4" s="67"/>
      <c r="F4" s="67"/>
      <c r="G4" s="67"/>
      <c r="H4" s="67"/>
      <c r="I4" s="67"/>
      <c r="J4" s="67"/>
      <c r="K4" s="67"/>
      <c r="L4" s="67"/>
      <c r="M4" s="67"/>
      <c r="N4" s="67"/>
      <c r="O4" s="67"/>
      <c r="P4" s="67"/>
    </row>
    <row r="5" spans="1:19" x14ac:dyDescent="0.2">
      <c r="A5" s="68">
        <v>46044</v>
      </c>
      <c r="B5" s="68"/>
      <c r="C5" s="68"/>
      <c r="D5" s="68"/>
      <c r="E5" s="68"/>
      <c r="F5" s="68"/>
      <c r="G5" s="68"/>
      <c r="H5" s="68"/>
      <c r="I5" s="68"/>
      <c r="J5" s="68"/>
      <c r="K5" s="68"/>
      <c r="L5" s="68"/>
      <c r="M5" s="68"/>
      <c r="N5" s="68"/>
      <c r="O5" s="68"/>
      <c r="P5" s="68"/>
    </row>
    <row r="6" spans="1:19" x14ac:dyDescent="0.2">
      <c r="A6" s="69" t="s">
        <v>24</v>
      </c>
      <c r="B6" s="69"/>
      <c r="C6" s="69"/>
      <c r="D6" s="69"/>
      <c r="E6" s="69"/>
      <c r="F6" s="69"/>
      <c r="G6" s="69"/>
      <c r="H6" s="69"/>
      <c r="I6" s="69"/>
      <c r="J6" s="69"/>
      <c r="K6" s="69"/>
      <c r="L6" s="69"/>
      <c r="M6" s="69"/>
      <c r="N6" s="69"/>
      <c r="O6" s="69"/>
      <c r="P6" s="69"/>
    </row>
    <row r="7" spans="1:19" ht="15" x14ac:dyDescent="0.25">
      <c r="A7" s="70" t="s">
        <v>3</v>
      </c>
      <c r="B7" s="70"/>
      <c r="C7" s="70"/>
      <c r="D7" s="70"/>
      <c r="E7" s="70"/>
      <c r="F7" s="70"/>
      <c r="G7" s="70"/>
      <c r="H7" s="70"/>
      <c r="I7" s="70"/>
      <c r="J7" s="70"/>
      <c r="K7" s="70"/>
      <c r="L7" s="70"/>
      <c r="M7" s="70"/>
      <c r="N7" s="70"/>
      <c r="O7" s="70"/>
      <c r="P7" s="70"/>
    </row>
    <row r="8" spans="1:19" ht="18.75" customHeight="1" x14ac:dyDescent="0.25">
      <c r="A8" s="14" t="s">
        <v>23</v>
      </c>
      <c r="B8" s="14" t="s">
        <v>67</v>
      </c>
      <c r="C8" s="14"/>
      <c r="D8" s="14"/>
      <c r="E8" s="14"/>
      <c r="N8" s="13" t="s">
        <v>13</v>
      </c>
      <c r="O8" s="13"/>
      <c r="P8" s="21">
        <v>9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64" t="s">
        <v>2</v>
      </c>
      <c r="E10" s="65"/>
      <c r="F10" s="65"/>
      <c r="G10" s="65"/>
      <c r="H10" s="65"/>
      <c r="I10" s="65"/>
      <c r="J10" s="66"/>
      <c r="K10" s="20" t="s">
        <v>0</v>
      </c>
      <c r="L10" s="20" t="s">
        <v>1</v>
      </c>
      <c r="M10" s="20" t="s">
        <v>25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 t="s">
        <v>19</v>
      </c>
      <c r="B12" s="23" t="s">
        <v>35</v>
      </c>
      <c r="C12" s="24" t="s">
        <v>48</v>
      </c>
      <c r="D12" s="23" t="s">
        <v>49</v>
      </c>
      <c r="E12" s="25"/>
      <c r="F12" s="25"/>
      <c r="G12" s="25"/>
      <c r="H12" s="25"/>
      <c r="I12" s="25"/>
      <c r="J12" s="25"/>
      <c r="K12" s="52" t="s">
        <v>50</v>
      </c>
      <c r="L12" s="52">
        <v>75.87</v>
      </c>
      <c r="M12" s="52">
        <v>147.30000000000001</v>
      </c>
      <c r="N12" s="52">
        <v>10.5</v>
      </c>
      <c r="O12" s="52">
        <v>11.3</v>
      </c>
      <c r="P12" s="53">
        <v>9.3000000000000007</v>
      </c>
    </row>
    <row r="13" spans="1:19" ht="15.75" x14ac:dyDescent="0.25">
      <c r="A13" s="22" t="s">
        <v>14</v>
      </c>
      <c r="B13" s="23" t="s">
        <v>35</v>
      </c>
      <c r="C13" s="24" t="s">
        <v>51</v>
      </c>
      <c r="D13" s="23" t="s">
        <v>52</v>
      </c>
      <c r="E13" s="25"/>
      <c r="F13" s="25"/>
      <c r="G13" s="25"/>
      <c r="H13" s="25"/>
      <c r="I13" s="25"/>
      <c r="J13" s="25"/>
      <c r="K13" s="52" t="s">
        <v>53</v>
      </c>
      <c r="L13" s="52">
        <v>30.66</v>
      </c>
      <c r="M13" s="52">
        <v>221.97</v>
      </c>
      <c r="N13" s="52">
        <v>5.12</v>
      </c>
      <c r="O13" s="52">
        <v>6.4</v>
      </c>
      <c r="P13" s="53">
        <v>35.4</v>
      </c>
    </row>
    <row r="14" spans="1:19" ht="15.75" x14ac:dyDescent="0.25">
      <c r="A14" s="22" t="s">
        <v>17</v>
      </c>
      <c r="B14" s="23" t="s">
        <v>36</v>
      </c>
      <c r="C14" s="24">
        <v>1</v>
      </c>
      <c r="D14" s="23" t="s">
        <v>54</v>
      </c>
      <c r="E14" s="25"/>
      <c r="F14" s="25"/>
      <c r="G14" s="25"/>
      <c r="H14" s="25"/>
      <c r="I14" s="25"/>
      <c r="J14" s="25"/>
      <c r="K14" s="52">
        <v>210</v>
      </c>
      <c r="L14" s="52">
        <v>2.81</v>
      </c>
      <c r="M14" s="52">
        <v>53</v>
      </c>
      <c r="N14" s="52">
        <v>0.2</v>
      </c>
      <c r="O14" s="52">
        <v>0</v>
      </c>
      <c r="P14" s="53">
        <v>13.7</v>
      </c>
    </row>
    <row r="15" spans="1:19" ht="15" x14ac:dyDescent="0.2">
      <c r="A15" s="26"/>
      <c r="B15" s="23" t="s">
        <v>34</v>
      </c>
      <c r="C15" s="24" t="s">
        <v>37</v>
      </c>
      <c r="D15" s="23" t="s">
        <v>38</v>
      </c>
      <c r="E15" s="25"/>
      <c r="F15" s="25"/>
      <c r="G15" s="25"/>
      <c r="H15" s="25"/>
      <c r="I15" s="25"/>
      <c r="J15" s="25"/>
      <c r="K15" s="52">
        <v>25</v>
      </c>
      <c r="L15" s="52">
        <v>6.69</v>
      </c>
      <c r="M15" s="52">
        <v>62</v>
      </c>
      <c r="N15" s="52">
        <v>1.46</v>
      </c>
      <c r="O15" s="52">
        <v>1.91</v>
      </c>
      <c r="P15" s="53">
        <v>9.8000000000000007</v>
      </c>
    </row>
    <row r="16" spans="1:19" ht="15" x14ac:dyDescent="0.2">
      <c r="A16" s="26"/>
      <c r="B16" s="23" t="s">
        <v>39</v>
      </c>
      <c r="C16" s="24" t="s">
        <v>37</v>
      </c>
      <c r="D16" s="23" t="s">
        <v>40</v>
      </c>
      <c r="E16" s="25"/>
      <c r="F16" s="25"/>
      <c r="G16" s="25"/>
      <c r="H16" s="25"/>
      <c r="I16" s="25"/>
      <c r="J16" s="25"/>
      <c r="K16" s="52">
        <v>32.4</v>
      </c>
      <c r="L16" s="52">
        <v>2.97</v>
      </c>
      <c r="M16" s="52">
        <v>103.5</v>
      </c>
      <c r="N16" s="52">
        <v>2.37</v>
      </c>
      <c r="O16" s="52">
        <v>0.24</v>
      </c>
      <c r="P16" s="53">
        <v>15.6</v>
      </c>
    </row>
    <row r="17" spans="1:16" ht="15" x14ac:dyDescent="0.2">
      <c r="A17" s="26"/>
      <c r="B17" s="23"/>
      <c r="C17" s="24"/>
      <c r="D17" s="23"/>
      <c r="E17" s="25"/>
      <c r="F17" s="25"/>
      <c r="G17" s="25"/>
      <c r="H17" s="25"/>
      <c r="I17" s="25"/>
      <c r="J17" s="25"/>
      <c r="K17" s="52"/>
      <c r="L17" s="52"/>
      <c r="M17" s="52"/>
      <c r="N17" s="52"/>
      <c r="O17" s="52"/>
      <c r="P17" s="53"/>
    </row>
    <row r="18" spans="1:16" ht="15" x14ac:dyDescent="0.2">
      <c r="A18" s="26"/>
      <c r="B18" s="23"/>
      <c r="C18" s="24"/>
      <c r="D18" s="23"/>
      <c r="E18" s="25"/>
      <c r="F18" s="25"/>
      <c r="G18" s="25"/>
      <c r="H18" s="25"/>
      <c r="I18" s="25"/>
      <c r="J18" s="25"/>
      <c r="K18" s="52"/>
      <c r="L18" s="52"/>
      <c r="M18" s="52"/>
      <c r="N18" s="52"/>
      <c r="O18" s="52"/>
      <c r="P18" s="53"/>
    </row>
    <row r="19" spans="1:16" ht="15" x14ac:dyDescent="0.2">
      <c r="A19" s="26"/>
      <c r="B19" s="23"/>
      <c r="C19" s="24"/>
      <c r="D19" s="23"/>
      <c r="E19" s="25"/>
      <c r="F19" s="25"/>
      <c r="G19" s="25"/>
      <c r="H19" s="25"/>
      <c r="I19" s="25"/>
      <c r="J19" s="25"/>
      <c r="K19" s="52"/>
      <c r="L19" s="52"/>
      <c r="M19" s="52"/>
      <c r="N19" s="52"/>
      <c r="O19" s="52"/>
      <c r="P19" s="53"/>
    </row>
    <row r="20" spans="1:16" ht="15" x14ac:dyDescent="0.2">
      <c r="A20" s="26"/>
      <c r="B20" s="23"/>
      <c r="C20" s="24"/>
      <c r="D20" s="23"/>
      <c r="E20" s="25"/>
      <c r="F20" s="25"/>
      <c r="G20" s="25"/>
      <c r="H20" s="25"/>
      <c r="I20" s="25"/>
      <c r="J20" s="25"/>
      <c r="K20" s="52"/>
      <c r="L20" s="52"/>
      <c r="M20" s="52"/>
      <c r="N20" s="52"/>
      <c r="O20" s="52"/>
      <c r="P20" s="53"/>
    </row>
    <row r="21" spans="1:16" ht="15.75" x14ac:dyDescent="0.25">
      <c r="A21" s="26"/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4">
        <v>547</v>
      </c>
      <c r="L21" s="54">
        <f>SUM(L12:L20)</f>
        <v>119</v>
      </c>
      <c r="M21" s="54">
        <f t="shared" ref="M21:P21" si="0">SUM(M12:M20)</f>
        <v>587.77</v>
      </c>
      <c r="N21" s="54">
        <f t="shared" si="0"/>
        <v>19.650000000000002</v>
      </c>
      <c r="O21" s="54">
        <f t="shared" si="0"/>
        <v>19.850000000000001</v>
      </c>
      <c r="P21" s="54">
        <f t="shared" si="0"/>
        <v>83.8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2"/>
      <c r="L22" s="52"/>
      <c r="M22" s="52"/>
      <c r="N22" s="52"/>
      <c r="O22" s="52"/>
      <c r="P22" s="53"/>
    </row>
    <row r="23" spans="1:16" ht="15.75" x14ac:dyDescent="0.25">
      <c r="A23" s="29" t="s">
        <v>19</v>
      </c>
      <c r="B23" s="30" t="s">
        <v>41</v>
      </c>
      <c r="C23" s="31" t="s">
        <v>55</v>
      </c>
      <c r="D23" s="30" t="s">
        <v>56</v>
      </c>
      <c r="E23" s="32"/>
      <c r="F23" s="32"/>
      <c r="G23" s="32"/>
      <c r="H23" s="32"/>
      <c r="I23" s="32"/>
      <c r="J23" s="32"/>
      <c r="K23" s="55" t="s">
        <v>57</v>
      </c>
      <c r="L23" s="55">
        <v>34</v>
      </c>
      <c r="M23" s="55">
        <v>139.13999999999999</v>
      </c>
      <c r="N23" s="55">
        <v>4.0599999999999996</v>
      </c>
      <c r="O23" s="55">
        <v>8.5</v>
      </c>
      <c r="P23" s="56">
        <v>13.4</v>
      </c>
    </row>
    <row r="24" spans="1:16" ht="15.75" x14ac:dyDescent="0.25">
      <c r="A24" s="22" t="s">
        <v>15</v>
      </c>
      <c r="B24" s="23" t="s">
        <v>42</v>
      </c>
      <c r="C24" s="24">
        <v>603</v>
      </c>
      <c r="D24" s="23" t="s">
        <v>58</v>
      </c>
      <c r="E24" s="25"/>
      <c r="F24" s="25"/>
      <c r="G24" s="25"/>
      <c r="H24" s="25"/>
      <c r="I24" s="25"/>
      <c r="J24" s="25"/>
      <c r="K24" s="52" t="s">
        <v>59</v>
      </c>
      <c r="L24" s="52">
        <v>71.81</v>
      </c>
      <c r="M24" s="52">
        <v>131.5</v>
      </c>
      <c r="N24" s="52">
        <v>11.6</v>
      </c>
      <c r="O24" s="52">
        <v>11.3</v>
      </c>
      <c r="P24" s="53">
        <v>17.600000000000001</v>
      </c>
    </row>
    <row r="25" spans="1:16" ht="15.75" x14ac:dyDescent="0.25">
      <c r="A25" s="22" t="s">
        <v>20</v>
      </c>
      <c r="B25" s="23" t="s">
        <v>43</v>
      </c>
      <c r="C25" s="24" t="s">
        <v>44</v>
      </c>
      <c r="D25" s="23" t="s">
        <v>60</v>
      </c>
      <c r="E25" s="25"/>
      <c r="F25" s="25"/>
      <c r="G25" s="25"/>
      <c r="H25" s="25"/>
      <c r="I25" s="25"/>
      <c r="J25" s="25"/>
      <c r="K25" s="52" t="s">
        <v>53</v>
      </c>
      <c r="L25" s="52">
        <v>27.76</v>
      </c>
      <c r="M25" s="52">
        <v>287.5</v>
      </c>
      <c r="N25" s="52">
        <v>5.6</v>
      </c>
      <c r="O25" s="52">
        <v>7.2</v>
      </c>
      <c r="P25" s="53">
        <v>32.200000000000003</v>
      </c>
    </row>
    <row r="26" spans="1:16" ht="15" x14ac:dyDescent="0.2">
      <c r="A26" s="26"/>
      <c r="B26" s="23" t="s">
        <v>34</v>
      </c>
      <c r="C26" s="24" t="s">
        <v>37</v>
      </c>
      <c r="D26" s="23" t="s">
        <v>61</v>
      </c>
      <c r="E26" s="25"/>
      <c r="F26" s="25"/>
      <c r="G26" s="25"/>
      <c r="H26" s="25"/>
      <c r="I26" s="25"/>
      <c r="J26" s="25"/>
      <c r="K26" s="52">
        <v>5</v>
      </c>
      <c r="L26" s="52">
        <v>6.78</v>
      </c>
      <c r="M26" s="52">
        <v>36.1</v>
      </c>
      <c r="N26" s="52">
        <v>1.5</v>
      </c>
      <c r="O26" s="52">
        <v>0.1</v>
      </c>
      <c r="P26" s="53">
        <v>7.3</v>
      </c>
    </row>
    <row r="27" spans="1:16" ht="15" x14ac:dyDescent="0.2">
      <c r="A27" s="26"/>
      <c r="B27" s="23" t="s">
        <v>36</v>
      </c>
      <c r="C27" s="24" t="s">
        <v>37</v>
      </c>
      <c r="D27" s="23" t="s">
        <v>62</v>
      </c>
      <c r="E27" s="25"/>
      <c r="F27" s="25"/>
      <c r="G27" s="25"/>
      <c r="H27" s="25"/>
      <c r="I27" s="25"/>
      <c r="J27" s="25"/>
      <c r="K27" s="52">
        <v>200</v>
      </c>
      <c r="L27" s="52">
        <v>20.83</v>
      </c>
      <c r="M27" s="52">
        <v>91</v>
      </c>
      <c r="N27" s="52">
        <v>0</v>
      </c>
      <c r="O27" s="52">
        <v>0</v>
      </c>
      <c r="P27" s="53">
        <v>24</v>
      </c>
    </row>
    <row r="28" spans="1:16" ht="15" x14ac:dyDescent="0.2">
      <c r="A28" s="26"/>
      <c r="B28" s="23" t="s">
        <v>39</v>
      </c>
      <c r="C28" s="24" t="s">
        <v>37</v>
      </c>
      <c r="D28" s="23" t="s">
        <v>45</v>
      </c>
      <c r="E28" s="25"/>
      <c r="F28" s="25"/>
      <c r="G28" s="25"/>
      <c r="H28" s="25"/>
      <c r="I28" s="25"/>
      <c r="J28" s="25"/>
      <c r="K28" s="52">
        <v>30</v>
      </c>
      <c r="L28" s="52">
        <v>2.86</v>
      </c>
      <c r="M28" s="52">
        <v>68.55</v>
      </c>
      <c r="N28" s="52">
        <v>2.76</v>
      </c>
      <c r="O28" s="52">
        <v>0.45</v>
      </c>
      <c r="P28" s="53">
        <v>13</v>
      </c>
    </row>
    <row r="29" spans="1:16" ht="15" x14ac:dyDescent="0.2">
      <c r="A29" s="26"/>
      <c r="B29" s="23" t="s">
        <v>39</v>
      </c>
      <c r="C29" s="24" t="s">
        <v>37</v>
      </c>
      <c r="D29" s="23" t="s">
        <v>40</v>
      </c>
      <c r="E29" s="25"/>
      <c r="F29" s="25"/>
      <c r="G29" s="25"/>
      <c r="H29" s="25"/>
      <c r="I29" s="25"/>
      <c r="J29" s="25"/>
      <c r="K29" s="52">
        <v>21.4</v>
      </c>
      <c r="L29" s="52">
        <v>1.96</v>
      </c>
      <c r="M29" s="52">
        <v>69</v>
      </c>
      <c r="N29" s="52">
        <v>1.58</v>
      </c>
      <c r="O29" s="52">
        <v>0.16</v>
      </c>
      <c r="P29" s="53">
        <v>10.4</v>
      </c>
    </row>
    <row r="30" spans="1:16" ht="15" x14ac:dyDescent="0.2">
      <c r="A30" s="26"/>
      <c r="B30" s="23"/>
      <c r="C30" s="24"/>
      <c r="D30" s="23"/>
      <c r="E30" s="25"/>
      <c r="F30" s="25"/>
      <c r="G30" s="25"/>
      <c r="H30" s="25"/>
      <c r="I30" s="25"/>
      <c r="J30" s="25"/>
      <c r="K30" s="52"/>
      <c r="L30" s="52"/>
      <c r="M30" s="52"/>
      <c r="N30" s="52"/>
      <c r="O30" s="52"/>
      <c r="P30" s="53"/>
    </row>
    <row r="31" spans="1:16" ht="15" x14ac:dyDescent="0.2">
      <c r="A31" s="26"/>
      <c r="B31" s="23"/>
      <c r="C31" s="24"/>
      <c r="D31" s="23"/>
      <c r="E31" s="25"/>
      <c r="F31" s="25"/>
      <c r="G31" s="25"/>
      <c r="H31" s="25"/>
      <c r="I31" s="25"/>
      <c r="J31" s="25"/>
      <c r="K31" s="52"/>
      <c r="L31" s="52"/>
      <c r="M31" s="52"/>
      <c r="N31" s="52"/>
      <c r="O31" s="52"/>
      <c r="P31" s="53"/>
    </row>
    <row r="32" spans="1:16" ht="15.75" x14ac:dyDescent="0.25">
      <c r="A32" s="26"/>
      <c r="B32" s="23"/>
      <c r="C32" s="24"/>
      <c r="D32" s="27"/>
      <c r="E32" s="28"/>
      <c r="F32" s="28"/>
      <c r="G32" s="25"/>
      <c r="H32" s="25"/>
      <c r="I32" s="25"/>
      <c r="J32" s="25"/>
      <c r="K32" s="52"/>
      <c r="L32" s="52"/>
      <c r="M32" s="52"/>
      <c r="N32" s="52"/>
      <c r="O32" s="52"/>
      <c r="P32" s="53"/>
    </row>
    <row r="33" spans="1:16" ht="15" x14ac:dyDescent="0.2">
      <c r="A33" s="26"/>
      <c r="B33" s="23"/>
      <c r="C33" s="24"/>
      <c r="D33" s="23"/>
      <c r="E33" s="25"/>
      <c r="F33" s="25"/>
      <c r="G33" s="25"/>
      <c r="H33" s="25"/>
      <c r="I33" s="25"/>
      <c r="J33" s="25"/>
      <c r="K33" s="52"/>
      <c r="L33" s="52"/>
      <c r="M33" s="52"/>
      <c r="N33" s="52"/>
      <c r="O33" s="52"/>
      <c r="P33" s="53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7">
        <v>726</v>
      </c>
      <c r="L34" s="57">
        <f>SUM(L23:L33)</f>
        <v>166.00000000000003</v>
      </c>
      <c r="M34" s="57">
        <f t="shared" ref="M34:P34" si="1">SUM(M23:M33)</f>
        <v>822.79</v>
      </c>
      <c r="N34" s="57">
        <f t="shared" si="1"/>
        <v>27.099999999999994</v>
      </c>
      <c r="O34" s="57">
        <f t="shared" si="1"/>
        <v>27.71</v>
      </c>
      <c r="P34" s="57">
        <f t="shared" si="1"/>
        <v>117.9</v>
      </c>
    </row>
    <row r="35" spans="1:16" ht="15.75" x14ac:dyDescent="0.25">
      <c r="A35" s="38"/>
      <c r="B35" s="38"/>
      <c r="C35" s="39"/>
      <c r="D35" s="40" t="s">
        <v>21</v>
      </c>
      <c r="E35" s="41"/>
      <c r="F35" s="41"/>
      <c r="G35" s="41"/>
      <c r="H35" s="41"/>
      <c r="I35" s="41"/>
      <c r="J35" s="42"/>
      <c r="K35" s="61">
        <f>K21+K34</f>
        <v>1273</v>
      </c>
      <c r="L35" s="61">
        <f>L21+L34</f>
        <v>285</v>
      </c>
      <c r="M35" s="61">
        <f t="shared" ref="M35:P35" si="2">M21+M34</f>
        <v>1410.56</v>
      </c>
      <c r="N35" s="61">
        <f t="shared" si="2"/>
        <v>46.75</v>
      </c>
      <c r="O35" s="61">
        <f t="shared" si="2"/>
        <v>47.56</v>
      </c>
      <c r="P35" s="61">
        <f t="shared" si="2"/>
        <v>201.7</v>
      </c>
    </row>
    <row r="36" spans="1:16" ht="15" x14ac:dyDescent="0.2">
      <c r="A36" s="26"/>
      <c r="B36" s="26" t="s">
        <v>35</v>
      </c>
      <c r="C36" s="43" t="s">
        <v>48</v>
      </c>
      <c r="D36" s="23" t="s">
        <v>49</v>
      </c>
      <c r="E36" s="25"/>
      <c r="F36" s="25"/>
      <c r="G36" s="25"/>
      <c r="H36" s="25"/>
      <c r="I36" s="25"/>
      <c r="J36" s="44"/>
      <c r="K36" s="53" t="s">
        <v>63</v>
      </c>
      <c r="L36" s="53">
        <v>85.35</v>
      </c>
      <c r="M36" s="53">
        <v>163.69999999999999</v>
      </c>
      <c r="N36" s="53">
        <v>11.67</v>
      </c>
      <c r="O36" s="53">
        <v>13.5</v>
      </c>
      <c r="P36" s="53">
        <v>9.3000000000000007</v>
      </c>
    </row>
    <row r="37" spans="1:16" ht="15.75" x14ac:dyDescent="0.25">
      <c r="A37" s="22" t="s">
        <v>19</v>
      </c>
      <c r="B37" s="26" t="s">
        <v>35</v>
      </c>
      <c r="C37" s="43" t="s">
        <v>51</v>
      </c>
      <c r="D37" s="23" t="s">
        <v>52</v>
      </c>
      <c r="E37" s="25"/>
      <c r="F37" s="25"/>
      <c r="G37" s="25"/>
      <c r="H37" s="25"/>
      <c r="I37" s="25"/>
      <c r="J37" s="44"/>
      <c r="K37" s="53" t="s">
        <v>64</v>
      </c>
      <c r="L37" s="53">
        <v>38.340000000000003</v>
      </c>
      <c r="M37" s="53">
        <v>266.36</v>
      </c>
      <c r="N37" s="53">
        <v>6.14</v>
      </c>
      <c r="O37" s="53">
        <v>7.68</v>
      </c>
      <c r="P37" s="53">
        <v>42.48</v>
      </c>
    </row>
    <row r="38" spans="1:16" ht="15.75" x14ac:dyDescent="0.25">
      <c r="A38" s="22" t="s">
        <v>14</v>
      </c>
      <c r="B38" s="26" t="s">
        <v>36</v>
      </c>
      <c r="C38" s="43">
        <v>1</v>
      </c>
      <c r="D38" s="23" t="s">
        <v>54</v>
      </c>
      <c r="E38" s="25"/>
      <c r="F38" s="25"/>
      <c r="G38" s="25"/>
      <c r="H38" s="25"/>
      <c r="I38" s="25"/>
      <c r="J38" s="44"/>
      <c r="K38" s="53">
        <v>210</v>
      </c>
      <c r="L38" s="53">
        <v>2.81</v>
      </c>
      <c r="M38" s="53">
        <v>53</v>
      </c>
      <c r="N38" s="53">
        <v>0.2</v>
      </c>
      <c r="O38" s="53">
        <v>0</v>
      </c>
      <c r="P38" s="53">
        <v>13.7</v>
      </c>
    </row>
    <row r="39" spans="1:16" ht="15.75" x14ac:dyDescent="0.25">
      <c r="A39" s="22" t="s">
        <v>18</v>
      </c>
      <c r="B39" s="26" t="s">
        <v>34</v>
      </c>
      <c r="C39" s="43" t="s">
        <v>37</v>
      </c>
      <c r="D39" s="23" t="s">
        <v>38</v>
      </c>
      <c r="E39" s="25"/>
      <c r="F39" s="25"/>
      <c r="G39" s="25"/>
      <c r="H39" s="25"/>
      <c r="I39" s="25"/>
      <c r="J39" s="44"/>
      <c r="K39" s="53">
        <v>25</v>
      </c>
      <c r="L39" s="53">
        <v>6.69</v>
      </c>
      <c r="M39" s="53">
        <v>62</v>
      </c>
      <c r="N39" s="53">
        <v>1.46</v>
      </c>
      <c r="O39" s="53">
        <v>1.91</v>
      </c>
      <c r="P39" s="53">
        <v>9.8000000000000007</v>
      </c>
    </row>
    <row r="40" spans="1:16" ht="15" x14ac:dyDescent="0.2">
      <c r="A40" s="26"/>
      <c r="B40" s="26" t="s">
        <v>39</v>
      </c>
      <c r="C40" s="43" t="s">
        <v>37</v>
      </c>
      <c r="D40" s="23" t="s">
        <v>40</v>
      </c>
      <c r="E40" s="25"/>
      <c r="F40" s="25"/>
      <c r="G40" s="25"/>
      <c r="H40" s="25"/>
      <c r="I40" s="25"/>
      <c r="J40" s="44"/>
      <c r="K40" s="53">
        <v>41.6</v>
      </c>
      <c r="L40" s="53">
        <v>3.81</v>
      </c>
      <c r="M40" s="53">
        <v>138</v>
      </c>
      <c r="N40" s="53">
        <v>3.16</v>
      </c>
      <c r="O40" s="53">
        <v>0.32</v>
      </c>
      <c r="P40" s="53">
        <v>20.8</v>
      </c>
    </row>
    <row r="41" spans="1:16" ht="15" x14ac:dyDescent="0.2">
      <c r="A41" s="26"/>
      <c r="B41" s="26"/>
      <c r="C41" s="43"/>
      <c r="D41" s="23"/>
      <c r="E41" s="25"/>
      <c r="F41" s="25"/>
      <c r="G41" s="25"/>
      <c r="H41" s="25"/>
      <c r="I41" s="25"/>
      <c r="J41" s="44"/>
      <c r="K41" s="53"/>
      <c r="L41" s="53"/>
      <c r="M41" s="53"/>
      <c r="N41" s="53"/>
      <c r="O41" s="53"/>
      <c r="P41" s="53"/>
    </row>
    <row r="42" spans="1:16" ht="15" x14ac:dyDescent="0.2">
      <c r="A42" s="26"/>
      <c r="B42" s="26"/>
      <c r="C42" s="43"/>
      <c r="D42" s="23"/>
      <c r="E42" s="25"/>
      <c r="F42" s="25"/>
      <c r="G42" s="25"/>
      <c r="H42" s="25"/>
      <c r="I42" s="25"/>
      <c r="J42" s="44"/>
      <c r="K42" s="53"/>
      <c r="L42" s="53"/>
      <c r="M42" s="53"/>
      <c r="N42" s="53"/>
      <c r="O42" s="53"/>
      <c r="P42" s="53"/>
    </row>
    <row r="43" spans="1:16" ht="15" x14ac:dyDescent="0.2">
      <c r="A43" s="26"/>
      <c r="B43" s="26"/>
      <c r="C43" s="43"/>
      <c r="D43" s="23"/>
      <c r="E43" s="25"/>
      <c r="F43" s="25"/>
      <c r="G43" s="25"/>
      <c r="H43" s="25"/>
      <c r="I43" s="25"/>
      <c r="J43" s="44"/>
      <c r="K43" s="53"/>
      <c r="L43" s="53"/>
      <c r="M43" s="53"/>
      <c r="N43" s="53"/>
      <c r="O43" s="53"/>
      <c r="P43" s="53"/>
    </row>
    <row r="44" spans="1:16" ht="15" x14ac:dyDescent="0.2">
      <c r="A44" s="26"/>
      <c r="B44" s="26"/>
      <c r="C44" s="43"/>
      <c r="D44" s="23"/>
      <c r="E44" s="25"/>
      <c r="F44" s="25"/>
      <c r="G44" s="25"/>
      <c r="H44" s="25"/>
      <c r="I44" s="25"/>
      <c r="J44" s="44"/>
      <c r="K44" s="53"/>
      <c r="L44" s="53"/>
      <c r="M44" s="53"/>
      <c r="N44" s="53"/>
      <c r="O44" s="53"/>
      <c r="P44" s="53"/>
    </row>
    <row r="45" spans="1:16" ht="15" x14ac:dyDescent="0.2">
      <c r="A45" s="26"/>
      <c r="B45" s="26"/>
      <c r="C45" s="43"/>
      <c r="D45" s="23"/>
      <c r="E45" s="25"/>
      <c r="F45" s="25"/>
      <c r="G45" s="25"/>
      <c r="H45" s="25"/>
      <c r="I45" s="25"/>
      <c r="J45" s="44"/>
      <c r="K45" s="53"/>
      <c r="L45" s="53"/>
      <c r="M45" s="53"/>
      <c r="N45" s="53"/>
      <c r="O45" s="53"/>
      <c r="P45" s="53"/>
    </row>
    <row r="46" spans="1:16" ht="15.75" x14ac:dyDescent="0.25">
      <c r="A46" s="26"/>
      <c r="B46" s="26"/>
      <c r="C46" s="43"/>
      <c r="D46" s="27" t="s">
        <v>5</v>
      </c>
      <c r="E46" s="28"/>
      <c r="F46" s="25"/>
      <c r="G46" s="25"/>
      <c r="H46" s="25"/>
      <c r="I46" s="25"/>
      <c r="J46" s="44"/>
      <c r="K46" s="59">
        <v>602</v>
      </c>
      <c r="L46" s="59">
        <f>SUM(L36:L45)</f>
        <v>137</v>
      </c>
      <c r="M46" s="59">
        <f t="shared" ref="M46:P46" si="3">SUM(M36:M45)</f>
        <v>683.06</v>
      </c>
      <c r="N46" s="59">
        <f t="shared" si="3"/>
        <v>22.63</v>
      </c>
      <c r="O46" s="59">
        <f t="shared" si="3"/>
        <v>23.41</v>
      </c>
      <c r="P46" s="59">
        <f t="shared" si="3"/>
        <v>96.08</v>
      </c>
    </row>
    <row r="47" spans="1:16" ht="15.75" x14ac:dyDescent="0.25">
      <c r="A47" s="33"/>
      <c r="B47" s="33"/>
      <c r="C47" s="45"/>
      <c r="D47" s="36"/>
      <c r="E47" s="37"/>
      <c r="F47" s="47"/>
      <c r="G47" s="47"/>
      <c r="H47" s="47"/>
      <c r="I47" s="47"/>
      <c r="J47" s="46"/>
      <c r="K47" s="58"/>
      <c r="L47" s="60"/>
      <c r="M47" s="58"/>
      <c r="N47" s="58"/>
      <c r="O47" s="58"/>
      <c r="P47" s="58"/>
    </row>
    <row r="48" spans="1:16" ht="15.75" x14ac:dyDescent="0.25">
      <c r="A48" s="29" t="s">
        <v>19</v>
      </c>
      <c r="B48" s="48" t="s">
        <v>41</v>
      </c>
      <c r="C48" s="49" t="s">
        <v>55</v>
      </c>
      <c r="D48" s="30" t="s">
        <v>56</v>
      </c>
      <c r="E48" s="32"/>
      <c r="F48" s="32"/>
      <c r="G48" s="32"/>
      <c r="H48" s="32"/>
      <c r="I48" s="32"/>
      <c r="J48" s="50"/>
      <c r="K48" s="56" t="s">
        <v>65</v>
      </c>
      <c r="L48" s="56">
        <v>41.78</v>
      </c>
      <c r="M48" s="56">
        <v>173.9</v>
      </c>
      <c r="N48" s="56">
        <v>5.2</v>
      </c>
      <c r="O48" s="56">
        <v>10.63</v>
      </c>
      <c r="P48" s="56">
        <v>16.899999999999999</v>
      </c>
    </row>
    <row r="49" spans="1:16" ht="15.75" x14ac:dyDescent="0.25">
      <c r="A49" s="22" t="s">
        <v>15</v>
      </c>
      <c r="B49" s="26" t="s">
        <v>42</v>
      </c>
      <c r="C49" s="43">
        <v>603</v>
      </c>
      <c r="D49" s="23" t="s">
        <v>58</v>
      </c>
      <c r="E49" s="25"/>
      <c r="F49" s="25"/>
      <c r="G49" s="25"/>
      <c r="H49" s="25"/>
      <c r="I49" s="25"/>
      <c r="J49" s="44"/>
      <c r="K49" s="53" t="s">
        <v>66</v>
      </c>
      <c r="L49" s="53">
        <v>79.790000000000006</v>
      </c>
      <c r="M49" s="53">
        <v>146.1</v>
      </c>
      <c r="N49" s="53">
        <v>12.9</v>
      </c>
      <c r="O49" s="53">
        <v>12.6</v>
      </c>
      <c r="P49" s="53">
        <v>19.600000000000001</v>
      </c>
    </row>
    <row r="50" spans="1:16" ht="15.75" x14ac:dyDescent="0.25">
      <c r="A50" s="22" t="s">
        <v>18</v>
      </c>
      <c r="B50" s="26" t="s">
        <v>43</v>
      </c>
      <c r="C50" s="43" t="s">
        <v>44</v>
      </c>
      <c r="D50" s="23" t="s">
        <v>60</v>
      </c>
      <c r="E50" s="25"/>
      <c r="F50" s="25"/>
      <c r="G50" s="25"/>
      <c r="H50" s="25"/>
      <c r="I50" s="25"/>
      <c r="J50" s="44"/>
      <c r="K50" s="53" t="s">
        <v>64</v>
      </c>
      <c r="L50" s="53">
        <v>36.21</v>
      </c>
      <c r="M50" s="53">
        <v>345</v>
      </c>
      <c r="N50" s="53">
        <v>6.7</v>
      </c>
      <c r="O50" s="53">
        <v>8.64</v>
      </c>
      <c r="P50" s="53">
        <v>38.64</v>
      </c>
    </row>
    <row r="51" spans="1:16" ht="15" x14ac:dyDescent="0.2">
      <c r="A51" s="26"/>
      <c r="B51" s="26" t="s">
        <v>34</v>
      </c>
      <c r="C51" s="43" t="s">
        <v>37</v>
      </c>
      <c r="D51" s="23" t="s">
        <v>61</v>
      </c>
      <c r="E51" s="25"/>
      <c r="F51" s="25"/>
      <c r="G51" s="25"/>
      <c r="H51" s="25"/>
      <c r="I51" s="25"/>
      <c r="J51" s="44"/>
      <c r="K51" s="53">
        <v>5</v>
      </c>
      <c r="L51" s="53">
        <v>6.78</v>
      </c>
      <c r="M51" s="53">
        <v>36.1</v>
      </c>
      <c r="N51" s="53">
        <v>1.5</v>
      </c>
      <c r="O51" s="53">
        <v>0.1</v>
      </c>
      <c r="P51" s="53">
        <v>7.3</v>
      </c>
    </row>
    <row r="52" spans="1:16" ht="15" x14ac:dyDescent="0.2">
      <c r="A52" s="26"/>
      <c r="B52" s="26" t="s">
        <v>36</v>
      </c>
      <c r="C52" s="43" t="s">
        <v>37</v>
      </c>
      <c r="D52" s="23" t="s">
        <v>62</v>
      </c>
      <c r="E52" s="25"/>
      <c r="F52" s="25"/>
      <c r="G52" s="25"/>
      <c r="H52" s="25"/>
      <c r="I52" s="25"/>
      <c r="J52" s="44"/>
      <c r="K52" s="53">
        <v>200</v>
      </c>
      <c r="L52" s="53">
        <v>20.83</v>
      </c>
      <c r="M52" s="53">
        <v>91</v>
      </c>
      <c r="N52" s="53">
        <v>0</v>
      </c>
      <c r="O52" s="53">
        <v>0</v>
      </c>
      <c r="P52" s="53">
        <v>24</v>
      </c>
    </row>
    <row r="53" spans="1:16" ht="15" x14ac:dyDescent="0.2">
      <c r="A53" s="26"/>
      <c r="B53" s="26" t="s">
        <v>39</v>
      </c>
      <c r="C53" s="43" t="s">
        <v>37</v>
      </c>
      <c r="D53" s="23" t="s">
        <v>45</v>
      </c>
      <c r="E53" s="25"/>
      <c r="F53" s="25"/>
      <c r="G53" s="25"/>
      <c r="H53" s="25"/>
      <c r="I53" s="25"/>
      <c r="J53" s="44"/>
      <c r="K53" s="53">
        <v>46.2</v>
      </c>
      <c r="L53" s="53">
        <v>4.4000000000000004</v>
      </c>
      <c r="M53" s="53">
        <v>91.4</v>
      </c>
      <c r="N53" s="53">
        <v>3.68</v>
      </c>
      <c r="O53" s="53">
        <v>0.6</v>
      </c>
      <c r="P53" s="53">
        <v>17.28</v>
      </c>
    </row>
    <row r="54" spans="1:16" ht="15" x14ac:dyDescent="0.2">
      <c r="A54" s="26"/>
      <c r="B54" s="26" t="s">
        <v>39</v>
      </c>
      <c r="C54" s="43" t="s">
        <v>37</v>
      </c>
      <c r="D54" s="23" t="s">
        <v>40</v>
      </c>
      <c r="E54" s="25"/>
      <c r="F54" s="25"/>
      <c r="G54" s="25"/>
      <c r="H54" s="25"/>
      <c r="I54" s="25"/>
      <c r="J54" s="44"/>
      <c r="K54" s="53">
        <v>35</v>
      </c>
      <c r="L54" s="53">
        <v>3.21</v>
      </c>
      <c r="M54" s="53">
        <v>69</v>
      </c>
      <c r="N54" s="53">
        <v>1.58</v>
      </c>
      <c r="O54" s="53">
        <v>0.16</v>
      </c>
      <c r="P54" s="53">
        <v>10.4</v>
      </c>
    </row>
    <row r="55" spans="1:16" ht="15" x14ac:dyDescent="0.2">
      <c r="A55" s="26"/>
      <c r="B55" s="26"/>
      <c r="C55" s="43"/>
      <c r="D55" s="23"/>
      <c r="E55" s="25"/>
      <c r="F55" s="25"/>
      <c r="G55" s="25"/>
      <c r="H55" s="25"/>
      <c r="I55" s="25"/>
      <c r="J55" s="44"/>
      <c r="K55" s="53"/>
      <c r="L55" s="53"/>
      <c r="M55" s="53"/>
      <c r="N55" s="53"/>
      <c r="O55" s="53"/>
      <c r="P55" s="53"/>
    </row>
    <row r="56" spans="1:16" ht="15" x14ac:dyDescent="0.2">
      <c r="A56" s="26"/>
      <c r="B56" s="26"/>
      <c r="C56" s="43"/>
      <c r="D56" s="23"/>
      <c r="E56" s="25"/>
      <c r="F56" s="25"/>
      <c r="G56" s="25"/>
      <c r="H56" s="25"/>
      <c r="I56" s="25"/>
      <c r="J56" s="44"/>
      <c r="K56" s="53"/>
      <c r="L56" s="53"/>
      <c r="M56" s="53"/>
      <c r="N56" s="53"/>
      <c r="O56" s="53"/>
      <c r="P56" s="53"/>
    </row>
    <row r="57" spans="1:16" ht="15" x14ac:dyDescent="0.2">
      <c r="A57" s="26"/>
      <c r="B57" s="26"/>
      <c r="C57" s="43"/>
      <c r="D57" s="23"/>
      <c r="E57" s="25"/>
      <c r="F57" s="25"/>
      <c r="G57" s="25"/>
      <c r="H57" s="25"/>
      <c r="I57" s="25"/>
      <c r="J57" s="44"/>
      <c r="K57" s="53"/>
      <c r="L57" s="53"/>
      <c r="M57" s="53"/>
      <c r="N57" s="53"/>
      <c r="O57" s="53"/>
      <c r="P57" s="53"/>
    </row>
    <row r="58" spans="1:16" ht="15" x14ac:dyDescent="0.2">
      <c r="A58" s="26"/>
      <c r="B58" s="26"/>
      <c r="C58" s="43"/>
      <c r="D58" s="23"/>
      <c r="E58" s="25"/>
      <c r="F58" s="25"/>
      <c r="G58" s="25"/>
      <c r="H58" s="25"/>
      <c r="I58" s="25"/>
      <c r="J58" s="44"/>
      <c r="K58" s="53"/>
      <c r="L58" s="53"/>
      <c r="M58" s="53"/>
      <c r="N58" s="53"/>
      <c r="O58" s="53"/>
      <c r="P58" s="53"/>
    </row>
    <row r="59" spans="1:16" ht="15.75" x14ac:dyDescent="0.25">
      <c r="A59" s="33"/>
      <c r="B59" s="33"/>
      <c r="C59" s="45"/>
      <c r="D59" s="36" t="s">
        <v>5</v>
      </c>
      <c r="E59" s="37"/>
      <c r="F59" s="47"/>
      <c r="G59" s="47"/>
      <c r="H59" s="47"/>
      <c r="I59" s="47"/>
      <c r="J59" s="46"/>
      <c r="K59" s="60">
        <v>846</v>
      </c>
      <c r="L59" s="60">
        <f>SUM(L48:L58)</f>
        <v>193</v>
      </c>
      <c r="M59" s="60">
        <f t="shared" ref="M59:P59" si="4">SUM(M48:M58)</f>
        <v>952.5</v>
      </c>
      <c r="N59" s="60">
        <f t="shared" si="4"/>
        <v>31.560000000000002</v>
      </c>
      <c r="O59" s="60">
        <f t="shared" si="4"/>
        <v>32.729999999999997</v>
      </c>
      <c r="P59" s="60">
        <f t="shared" si="4"/>
        <v>134.12</v>
      </c>
    </row>
    <row r="60" spans="1:16" ht="15.75" x14ac:dyDescent="0.25">
      <c r="A60" s="38"/>
      <c r="B60" s="38"/>
      <c r="C60" s="39"/>
      <c r="D60" s="40" t="s">
        <v>22</v>
      </c>
      <c r="E60" s="41"/>
      <c r="F60" s="41"/>
      <c r="G60" s="41"/>
      <c r="H60" s="41"/>
      <c r="I60" s="41"/>
      <c r="J60" s="51"/>
      <c r="K60" s="61">
        <f>K46+K59</f>
        <v>1448</v>
      </c>
      <c r="L60" s="61">
        <f>L46+L59</f>
        <v>330</v>
      </c>
      <c r="M60" s="61">
        <f t="shared" ref="M60:P60" si="5">M46+M59</f>
        <v>1635.56</v>
      </c>
      <c r="N60" s="61">
        <f t="shared" si="5"/>
        <v>54.19</v>
      </c>
      <c r="O60" s="61">
        <f t="shared" si="5"/>
        <v>56.14</v>
      </c>
      <c r="P60" s="61">
        <f t="shared" si="5"/>
        <v>230.2</v>
      </c>
    </row>
    <row r="61" spans="1:16" x14ac:dyDescent="0.2">
      <c r="C61" s="9"/>
      <c r="K61" s="8"/>
      <c r="L61" s="8"/>
      <c r="M61" s="8"/>
      <c r="N61" s="8"/>
      <c r="O61" s="8"/>
      <c r="P61" s="8"/>
    </row>
    <row r="62" spans="1:16" x14ac:dyDescent="0.2">
      <c r="A62" t="s">
        <v>33</v>
      </c>
      <c r="C62" s="62"/>
      <c r="K62" s="8"/>
      <c r="L62" s="8"/>
      <c r="M62" s="8"/>
      <c r="N62" s="8"/>
      <c r="O62" s="8"/>
      <c r="P62" s="8"/>
    </row>
    <row r="63" spans="1:16" x14ac:dyDescent="0.2">
      <c r="A63" t="s">
        <v>26</v>
      </c>
      <c r="C63" s="62"/>
      <c r="K63" s="8"/>
      <c r="L63" s="8"/>
      <c r="M63" s="8"/>
      <c r="N63" s="8"/>
      <c r="O63" s="8"/>
      <c r="P63" s="8"/>
    </row>
    <row r="64" spans="1:16" x14ac:dyDescent="0.2">
      <c r="A64" t="s">
        <v>27</v>
      </c>
      <c r="C64" s="62"/>
      <c r="K64" s="8"/>
      <c r="L64" s="8"/>
      <c r="M64" s="8"/>
      <c r="N64" s="8"/>
      <c r="O64" s="8"/>
      <c r="P64" s="8"/>
    </row>
    <row r="65" spans="1:16" x14ac:dyDescent="0.2">
      <c r="A65" t="s">
        <v>47</v>
      </c>
      <c r="C65" s="62"/>
      <c r="K65" s="8"/>
      <c r="L65" s="8"/>
      <c r="M65" s="8"/>
      <c r="N65" s="8"/>
      <c r="O65" s="8"/>
      <c r="P65" s="8"/>
    </row>
    <row r="66" spans="1:16" x14ac:dyDescent="0.2">
      <c r="C66" s="9"/>
      <c r="K66" s="8"/>
      <c r="L66" s="8"/>
      <c r="M66" s="8"/>
      <c r="N66" s="8"/>
      <c r="O66" s="8"/>
      <c r="P66" s="8"/>
    </row>
    <row r="67" spans="1:16" x14ac:dyDescent="0.2">
      <c r="C67" s="9"/>
      <c r="K67" s="8"/>
      <c r="L67" s="8"/>
      <c r="M67" s="8"/>
      <c r="N67" s="8"/>
      <c r="O67" s="8"/>
      <c r="P67" s="8"/>
    </row>
    <row r="68" spans="1:16" x14ac:dyDescent="0.2">
      <c r="C68" s="9"/>
      <c r="K68" s="8"/>
      <c r="L68" s="8"/>
      <c r="M68" s="8"/>
      <c r="N68" s="8"/>
      <c r="O68" s="8"/>
      <c r="P68" s="8"/>
    </row>
    <row r="69" spans="1:16" x14ac:dyDescent="0.2">
      <c r="C69" s="9"/>
      <c r="K69" s="8"/>
      <c r="L69" s="8"/>
      <c r="M69" s="8"/>
      <c r="N69" s="8"/>
      <c r="O69" s="8"/>
      <c r="P69" s="8"/>
    </row>
    <row r="70" spans="1:16" x14ac:dyDescent="0.2">
      <c r="C70" s="9"/>
      <c r="K70" s="8"/>
      <c r="L70" s="8"/>
      <c r="M70" s="8"/>
      <c r="N70" s="8"/>
      <c r="O70" s="8"/>
      <c r="P70" s="8"/>
    </row>
    <row r="71" spans="1:16" x14ac:dyDescent="0.2">
      <c r="C71" s="9"/>
      <c r="K71" s="8"/>
      <c r="L71" s="8"/>
      <c r="M71" s="8"/>
      <c r="N71" s="8"/>
      <c r="O71" s="8"/>
      <c r="P71" s="8"/>
    </row>
    <row r="72" spans="1:16" x14ac:dyDescent="0.2">
      <c r="C72" s="9"/>
      <c r="K72" s="8"/>
      <c r="L72" s="8"/>
      <c r="M72" s="8"/>
      <c r="N72" s="8"/>
      <c r="O72" s="8"/>
      <c r="P72" s="8"/>
    </row>
    <row r="73" spans="1:16" x14ac:dyDescent="0.2">
      <c r="C73" s="9"/>
      <c r="K73" s="8"/>
      <c r="L73" s="8"/>
      <c r="M73" s="8"/>
      <c r="N73" s="8"/>
      <c r="O73" s="8"/>
      <c r="P73" s="8"/>
    </row>
    <row r="74" spans="1:16" x14ac:dyDescent="0.2">
      <c r="C74" s="9"/>
      <c r="K74" s="8"/>
      <c r="L74" s="8"/>
      <c r="M74" s="8"/>
      <c r="N74" s="8"/>
      <c r="O74" s="8"/>
      <c r="P74" s="8"/>
    </row>
    <row r="75" spans="1:16" x14ac:dyDescent="0.2">
      <c r="C75" s="9"/>
      <c r="K75" s="8"/>
      <c r="L75" s="8"/>
      <c r="M75" s="8"/>
      <c r="N75" s="8"/>
      <c r="O75" s="8"/>
      <c r="P75" s="8"/>
    </row>
    <row r="76" spans="1:16" x14ac:dyDescent="0.2">
      <c r="C76" s="9"/>
      <c r="K76" s="8"/>
      <c r="L76" s="8"/>
      <c r="M76" s="8"/>
      <c r="N76" s="8"/>
      <c r="O76" s="8"/>
      <c r="P76" s="8"/>
    </row>
    <row r="77" spans="1:16" x14ac:dyDescent="0.2">
      <c r="C77" s="9"/>
      <c r="K77" s="8"/>
      <c r="L77" s="8"/>
      <c r="M77" s="8"/>
      <c r="N77" s="8"/>
      <c r="O77" s="8"/>
      <c r="P77" s="8"/>
    </row>
    <row r="78" spans="1:16" x14ac:dyDescent="0.2">
      <c r="C78" s="9"/>
      <c r="K78" s="8"/>
      <c r="L78" s="8"/>
      <c r="M78" s="8"/>
      <c r="N78" s="8"/>
      <c r="O78" s="8"/>
      <c r="P78" s="8"/>
    </row>
    <row r="79" spans="1:16" x14ac:dyDescent="0.2">
      <c r="C79" s="9"/>
      <c r="K79" s="8"/>
      <c r="L79" s="8"/>
      <c r="M79" s="8"/>
      <c r="N79" s="8"/>
      <c r="O79" s="8"/>
      <c r="P79" s="8"/>
    </row>
    <row r="80" spans="1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C1047" s="9"/>
      <c r="K1047" s="8"/>
      <c r="L1047" s="8"/>
      <c r="M1047" s="8"/>
      <c r="N1047" s="8"/>
      <c r="O1047" s="8"/>
      <c r="P1047" s="8"/>
    </row>
    <row r="1048" spans="3:16" x14ac:dyDescent="0.2">
      <c r="C1048" s="9"/>
      <c r="K1048" s="8"/>
      <c r="L1048" s="8"/>
      <c r="M1048" s="8"/>
      <c r="N1048" s="8"/>
      <c r="O1048" s="8"/>
      <c r="P1048" s="8"/>
    </row>
    <row r="1049" spans="3:16" x14ac:dyDescent="0.2">
      <c r="C1049" s="9"/>
      <c r="K1049" s="8"/>
      <c r="L1049" s="8"/>
      <c r="M1049" s="8"/>
      <c r="N1049" s="8"/>
      <c r="O1049" s="8"/>
      <c r="P1049" s="8"/>
    </row>
    <row r="1050" spans="3:16" x14ac:dyDescent="0.2">
      <c r="C1050" s="9"/>
      <c r="K1050" s="8"/>
      <c r="L1050" s="8"/>
      <c r="M1050" s="8"/>
      <c r="N1050" s="8"/>
      <c r="O1050" s="8"/>
      <c r="P1050" s="8"/>
    </row>
    <row r="1051" spans="3:16" x14ac:dyDescent="0.2">
      <c r="C1051" s="9"/>
      <c r="K1051" s="8"/>
      <c r="L1051" s="8"/>
      <c r="M1051" s="8"/>
      <c r="N1051" s="8"/>
      <c r="O1051" s="8"/>
      <c r="P1051" s="8"/>
    </row>
    <row r="1052" spans="3:16" x14ac:dyDescent="0.2">
      <c r="C1052" s="9"/>
      <c r="K1052" s="8"/>
      <c r="L1052" s="8"/>
      <c r="M1052" s="8"/>
      <c r="N1052" s="8"/>
      <c r="O1052" s="8"/>
      <c r="P1052" s="8"/>
    </row>
    <row r="1053" spans="3:16" x14ac:dyDescent="0.2">
      <c r="C1053" s="9"/>
      <c r="K1053" s="8"/>
      <c r="L1053" s="8"/>
      <c r="M1053" s="8"/>
      <c r="N1053" s="8"/>
      <c r="O1053" s="8"/>
      <c r="P1053" s="8"/>
    </row>
    <row r="1054" spans="3:16" x14ac:dyDescent="0.2">
      <c r="C1054" s="9"/>
      <c r="K1054" s="8"/>
      <c r="L1054" s="8"/>
      <c r="M1054" s="8"/>
      <c r="N1054" s="8"/>
      <c r="O1054" s="8"/>
      <c r="P1054" s="8"/>
    </row>
    <row r="1055" spans="3:16" x14ac:dyDescent="0.2">
      <c r="C1055" s="9"/>
      <c r="K1055" s="8"/>
      <c r="L1055" s="8"/>
      <c r="M1055" s="8"/>
      <c r="N1055" s="8"/>
      <c r="O1055" s="8"/>
      <c r="P1055" s="8"/>
    </row>
    <row r="1056" spans="3:16" x14ac:dyDescent="0.2">
      <c r="C1056" s="9"/>
      <c r="K1056" s="8"/>
      <c r="L1056" s="8"/>
      <c r="M1056" s="8"/>
      <c r="N1056" s="8"/>
      <c r="O1056" s="8"/>
      <c r="P1056" s="8"/>
    </row>
    <row r="1057" spans="3:16" x14ac:dyDescent="0.2">
      <c r="C1057" s="9"/>
      <c r="K1057" s="8"/>
      <c r="L1057" s="8"/>
      <c r="M1057" s="8"/>
      <c r="N1057" s="8"/>
      <c r="O1057" s="8"/>
      <c r="P1057" s="8"/>
    </row>
    <row r="1058" spans="3:16" x14ac:dyDescent="0.2">
      <c r="C1058" s="9"/>
      <c r="K1058" s="8"/>
      <c r="L1058" s="8"/>
      <c r="M1058" s="8"/>
      <c r="N1058" s="8"/>
      <c r="O1058" s="8"/>
      <c r="P1058" s="8"/>
    </row>
    <row r="1059" spans="3:16" x14ac:dyDescent="0.2">
      <c r="C1059" s="9"/>
      <c r="K1059" s="8"/>
      <c r="L1059" s="8"/>
      <c r="M1059" s="8"/>
      <c r="N1059" s="8"/>
      <c r="O1059" s="8"/>
      <c r="P1059" s="8"/>
    </row>
    <row r="1060" spans="3:16" x14ac:dyDescent="0.2">
      <c r="C1060" s="9"/>
      <c r="K1060" s="8"/>
      <c r="L1060" s="8"/>
      <c r="M1060" s="8"/>
      <c r="N1060" s="8"/>
      <c r="O1060" s="8"/>
      <c r="P1060" s="8"/>
    </row>
    <row r="1061" spans="3:16" x14ac:dyDescent="0.2">
      <c r="C1061" s="9"/>
      <c r="K1061" s="8"/>
      <c r="L1061" s="8"/>
      <c r="M1061" s="8"/>
      <c r="N1061" s="8"/>
      <c r="O1061" s="8"/>
      <c r="P1061" s="8"/>
    </row>
    <row r="1062" spans="3:16" x14ac:dyDescent="0.2">
      <c r="C1062" s="9"/>
      <c r="K1062" s="8"/>
      <c r="L1062" s="8"/>
      <c r="M1062" s="8"/>
      <c r="N1062" s="8"/>
      <c r="O1062" s="8"/>
      <c r="P1062" s="8"/>
    </row>
    <row r="1063" spans="3:16" x14ac:dyDescent="0.2">
      <c r="C1063" s="9"/>
      <c r="K1063" s="8"/>
      <c r="L1063" s="8"/>
      <c r="M1063" s="8"/>
      <c r="N1063" s="8"/>
      <c r="O1063" s="8"/>
      <c r="P1063" s="8"/>
    </row>
    <row r="1064" spans="3:16" x14ac:dyDescent="0.2">
      <c r="C1064" s="9"/>
      <c r="K1064" s="8"/>
      <c r="L1064" s="8"/>
      <c r="M1064" s="8"/>
      <c r="N1064" s="8"/>
      <c r="O1064" s="8"/>
      <c r="P1064" s="8"/>
    </row>
    <row r="1065" spans="3:16" x14ac:dyDescent="0.2">
      <c r="C1065" s="9"/>
      <c r="K1065" s="8"/>
      <c r="L1065" s="8"/>
      <c r="M1065" s="8"/>
      <c r="N1065" s="8"/>
      <c r="O1065" s="8"/>
      <c r="P1065" s="8"/>
    </row>
    <row r="1066" spans="3:16" x14ac:dyDescent="0.2">
      <c r="C1066" s="9"/>
      <c r="K1066" s="8"/>
      <c r="L1066" s="8"/>
      <c r="M1066" s="8"/>
      <c r="N1066" s="8"/>
      <c r="O1066" s="8"/>
      <c r="P1066" s="8"/>
    </row>
    <row r="1067" spans="3:16" x14ac:dyDescent="0.2">
      <c r="C1067" s="9"/>
      <c r="K1067" s="8"/>
      <c r="L1067" s="8"/>
      <c r="M1067" s="8"/>
      <c r="N1067" s="8"/>
      <c r="O1067" s="8"/>
      <c r="P1067" s="8"/>
    </row>
    <row r="1068" spans="3:16" x14ac:dyDescent="0.2">
      <c r="C1068" s="9"/>
      <c r="K1068" s="8"/>
      <c r="L1068" s="8"/>
      <c r="M1068" s="8"/>
      <c r="N1068" s="8"/>
      <c r="O1068" s="8"/>
      <c r="P1068" s="8"/>
    </row>
    <row r="1069" spans="3:16" x14ac:dyDescent="0.2">
      <c r="C1069" s="9"/>
      <c r="K1069" s="8"/>
      <c r="L1069" s="8"/>
      <c r="M1069" s="8"/>
      <c r="N1069" s="8"/>
      <c r="O1069" s="8"/>
      <c r="P1069" s="8"/>
    </row>
    <row r="1070" spans="3:16" x14ac:dyDescent="0.2">
      <c r="C1070" s="9"/>
      <c r="K1070" s="8"/>
      <c r="L1070" s="8"/>
      <c r="M1070" s="8"/>
      <c r="N1070" s="8"/>
      <c r="O1070" s="8"/>
      <c r="P1070" s="8"/>
    </row>
    <row r="1071" spans="3:16" x14ac:dyDescent="0.2">
      <c r="C1071" s="9"/>
      <c r="K1071" s="8"/>
      <c r="L1071" s="8"/>
      <c r="M1071" s="8"/>
      <c r="N1071" s="8"/>
      <c r="O1071" s="8"/>
      <c r="P1071" s="8"/>
    </row>
    <row r="1072" spans="3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1:16" x14ac:dyDescent="0.2">
      <c r="K5121" s="8"/>
      <c r="L5121" s="8"/>
      <c r="M5121" s="8"/>
      <c r="N5121" s="8"/>
      <c r="O5121" s="8"/>
      <c r="P5121" s="8"/>
    </row>
    <row r="5122" spans="11:16" x14ac:dyDescent="0.2">
      <c r="K5122" s="8"/>
      <c r="L5122" s="8"/>
      <c r="M5122" s="8"/>
      <c r="N5122" s="8"/>
      <c r="O5122" s="8"/>
      <c r="P5122" s="8"/>
    </row>
    <row r="5123" spans="11:16" x14ac:dyDescent="0.2">
      <c r="K5123" s="8"/>
      <c r="L5123" s="8"/>
      <c r="M5123" s="8"/>
      <c r="N5123" s="8"/>
      <c r="O5123" s="8"/>
      <c r="P5123" s="8"/>
    </row>
    <row r="5124" spans="11:16" x14ac:dyDescent="0.2">
      <c r="K5124" s="8"/>
      <c r="L5124" s="8"/>
      <c r="M5124" s="8"/>
      <c r="N5124" s="8"/>
      <c r="O5124" s="8"/>
      <c r="P5124" s="8"/>
    </row>
    <row r="5125" spans="11:16" x14ac:dyDescent="0.2">
      <c r="K5125" s="8"/>
      <c r="L5125" s="8"/>
      <c r="M5125" s="8"/>
      <c r="N5125" s="8"/>
      <c r="O5125" s="8"/>
      <c r="P5125" s="8"/>
    </row>
    <row r="5126" spans="11:16" x14ac:dyDescent="0.2">
      <c r="K5126" s="8"/>
      <c r="L5126" s="8"/>
      <c r="M5126" s="8"/>
      <c r="N5126" s="8"/>
      <c r="O5126" s="8"/>
      <c r="P5126" s="8"/>
    </row>
    <row r="5127" spans="11:16" x14ac:dyDescent="0.2">
      <c r="K5127" s="8"/>
      <c r="L5127" s="8"/>
      <c r="M5127" s="8"/>
      <c r="N5127" s="8"/>
      <c r="O5127" s="8"/>
      <c r="P5127" s="8"/>
    </row>
    <row r="5128" spans="11:16" x14ac:dyDescent="0.2">
      <c r="K5128" s="8"/>
      <c r="L5128" s="8"/>
      <c r="M5128" s="8"/>
      <c r="N5128" s="8"/>
      <c r="O5128" s="8"/>
      <c r="P5128" s="8"/>
    </row>
    <row r="5129" spans="11:16" x14ac:dyDescent="0.2">
      <c r="K5129" s="8"/>
      <c r="L5129" s="8"/>
      <c r="M5129" s="8"/>
      <c r="N5129" s="8"/>
      <c r="O5129" s="8"/>
      <c r="P5129" s="8"/>
    </row>
    <row r="5130" spans="11:16" x14ac:dyDescent="0.2">
      <c r="K5130" s="8"/>
      <c r="L5130" s="8"/>
      <c r="M5130" s="8"/>
      <c r="N5130" s="8"/>
      <c r="O5130" s="8"/>
      <c r="P5130" s="8"/>
    </row>
    <row r="5131" spans="11:16" x14ac:dyDescent="0.2">
      <c r="K5131" s="8"/>
      <c r="L5131" s="8"/>
      <c r="M5131" s="8"/>
      <c r="N5131" s="8"/>
      <c r="O5131" s="8"/>
      <c r="P5131" s="8"/>
    </row>
    <row r="5132" spans="11:16" x14ac:dyDescent="0.2">
      <c r="K5132" s="8"/>
      <c r="L5132" s="8"/>
      <c r="M5132" s="8"/>
      <c r="N5132" s="8"/>
      <c r="O5132" s="8"/>
      <c r="P5132" s="8"/>
    </row>
    <row r="5133" spans="11:16" x14ac:dyDescent="0.2">
      <c r="K5133" s="8"/>
      <c r="L5133" s="8"/>
      <c r="M5133" s="8"/>
      <c r="N5133" s="8"/>
      <c r="O5133" s="8"/>
      <c r="P5133" s="8"/>
    </row>
    <row r="5134" spans="11:16" x14ac:dyDescent="0.2">
      <c r="K5134" s="8"/>
      <c r="L5134" s="8"/>
      <c r="M5134" s="8"/>
      <c r="N5134" s="8"/>
      <c r="O5134" s="8"/>
      <c r="P5134" s="8"/>
    </row>
    <row r="5135" spans="11:16" x14ac:dyDescent="0.2">
      <c r="K5135" s="8"/>
      <c r="L5135" s="8"/>
      <c r="M5135" s="8"/>
      <c r="N5135" s="8"/>
      <c r="O5135" s="8"/>
      <c r="P5135" s="8"/>
    </row>
    <row r="5136" spans="11:16" x14ac:dyDescent="0.2">
      <c r="K5136" s="8"/>
      <c r="L5136" s="8"/>
      <c r="M5136" s="8"/>
      <c r="N5136" s="8"/>
      <c r="O5136" s="8"/>
      <c r="P5136" s="8"/>
    </row>
    <row r="5137" spans="11:16" x14ac:dyDescent="0.2">
      <c r="K5137" s="8"/>
      <c r="L5137" s="8"/>
      <c r="M5137" s="8"/>
      <c r="N5137" s="8"/>
      <c r="O5137" s="8"/>
      <c r="P5137" s="8"/>
    </row>
    <row r="5138" spans="11:16" x14ac:dyDescent="0.2">
      <c r="K5138" s="8"/>
      <c r="L5138" s="8"/>
      <c r="M5138" s="8"/>
      <c r="N5138" s="8"/>
      <c r="O5138" s="8"/>
      <c r="P5138" s="8"/>
    </row>
    <row r="5139" spans="11:16" x14ac:dyDescent="0.2">
      <c r="K5139" s="8"/>
      <c r="L5139" s="8"/>
      <c r="M5139" s="8"/>
      <c r="N5139" s="8"/>
      <c r="O5139" s="8"/>
      <c r="P5139" s="8"/>
    </row>
    <row r="5140" spans="11:16" x14ac:dyDescent="0.2">
      <c r="K5140" s="8"/>
      <c r="L5140" s="8"/>
      <c r="M5140" s="8"/>
      <c r="N5140" s="8"/>
      <c r="O5140" s="8"/>
      <c r="P5140" s="8"/>
    </row>
    <row r="5141" spans="11:16" x14ac:dyDescent="0.2">
      <c r="K5141" s="8"/>
      <c r="L5141" s="8"/>
      <c r="M5141" s="8"/>
      <c r="N5141" s="8"/>
      <c r="O5141" s="8"/>
      <c r="P5141" s="8"/>
    </row>
    <row r="5142" spans="11:16" x14ac:dyDescent="0.2">
      <c r="K5142" s="8"/>
      <c r="L5142" s="8"/>
      <c r="M5142" s="8"/>
      <c r="N5142" s="8"/>
      <c r="O5142" s="8"/>
      <c r="P5142" s="8"/>
    </row>
    <row r="5143" spans="11:16" x14ac:dyDescent="0.2">
      <c r="K5143" s="8"/>
      <c r="L5143" s="8"/>
      <c r="M5143" s="8"/>
      <c r="N5143" s="8"/>
      <c r="O5143" s="8"/>
      <c r="P5143" s="8"/>
    </row>
    <row r="5144" spans="11:16" x14ac:dyDescent="0.2">
      <c r="K5144" s="8"/>
      <c r="L5144" s="8"/>
      <c r="M5144" s="8"/>
      <c r="N5144" s="8"/>
      <c r="O5144" s="8"/>
      <c r="P5144" s="8"/>
    </row>
    <row r="5145" spans="11:16" x14ac:dyDescent="0.2">
      <c r="K5145" s="8"/>
      <c r="L5145" s="8"/>
      <c r="M5145" s="8"/>
      <c r="N5145" s="8"/>
      <c r="O5145" s="8"/>
      <c r="P5145" s="8"/>
    </row>
    <row r="5146" spans="11:16" x14ac:dyDescent="0.2">
      <c r="P5146" s="7"/>
    </row>
    <row r="5147" spans="11:16" x14ac:dyDescent="0.2">
      <c r="P5147" s="7"/>
    </row>
    <row r="5148" spans="11:16" x14ac:dyDescent="0.2">
      <c r="P5148" s="7"/>
    </row>
    <row r="5149" spans="11:16" x14ac:dyDescent="0.2">
      <c r="P5149" s="7"/>
    </row>
    <row r="5150" spans="11:16" x14ac:dyDescent="0.2">
      <c r="P5150" s="7"/>
    </row>
    <row r="5151" spans="11:16" x14ac:dyDescent="0.2">
      <c r="P5151" s="7"/>
    </row>
    <row r="5152" spans="11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  <row r="5364" spans="16:16" x14ac:dyDescent="0.2">
      <c r="P5364" s="7"/>
    </row>
    <row r="5365" spans="16:16" x14ac:dyDescent="0.2">
      <c r="P5365" s="7"/>
    </row>
    <row r="5366" spans="16:16" x14ac:dyDescent="0.2">
      <c r="P5366" s="7"/>
    </row>
    <row r="5367" spans="16:16" x14ac:dyDescent="0.2">
      <c r="P5367" s="7"/>
    </row>
    <row r="5368" spans="16:16" x14ac:dyDescent="0.2">
      <c r="P5368" s="7"/>
    </row>
    <row r="5369" spans="16:16" x14ac:dyDescent="0.2">
      <c r="P5369" s="7"/>
    </row>
    <row r="5370" spans="16:16" x14ac:dyDescent="0.2">
      <c r="P5370" s="7"/>
    </row>
    <row r="5371" spans="16:16" x14ac:dyDescent="0.2">
      <c r="P5371" s="7"/>
    </row>
    <row r="5372" spans="16:16" x14ac:dyDescent="0.2">
      <c r="P5372" s="7"/>
    </row>
    <row r="5373" spans="16:16" x14ac:dyDescent="0.2">
      <c r="P5373" s="7"/>
    </row>
    <row r="5374" spans="16:16" x14ac:dyDescent="0.2">
      <c r="P5374" s="7"/>
    </row>
    <row r="5375" spans="16:16" x14ac:dyDescent="0.2">
      <c r="P5375" s="7"/>
    </row>
    <row r="5376" spans="16:16" x14ac:dyDescent="0.2">
      <c r="P5376" s="7"/>
    </row>
    <row r="5377" spans="16:16" x14ac:dyDescent="0.2">
      <c r="P5377" s="7"/>
    </row>
    <row r="5378" spans="16:16" x14ac:dyDescent="0.2">
      <c r="P5378" s="7"/>
    </row>
    <row r="5379" spans="16:16" x14ac:dyDescent="0.2">
      <c r="P5379" s="7"/>
    </row>
    <row r="5380" spans="16:16" x14ac:dyDescent="0.2">
      <c r="P5380" s="7"/>
    </row>
    <row r="5381" spans="16:16" x14ac:dyDescent="0.2">
      <c r="P5381" s="7"/>
    </row>
    <row r="5382" spans="16:16" x14ac:dyDescent="0.2">
      <c r="P5382" s="7"/>
    </row>
    <row r="5383" spans="16:16" x14ac:dyDescent="0.2">
      <c r="P5383" s="7"/>
    </row>
    <row r="5384" spans="16:16" x14ac:dyDescent="0.2">
      <c r="P5384" s="7"/>
    </row>
    <row r="5385" spans="16:16" x14ac:dyDescent="0.2">
      <c r="P5385" s="7"/>
    </row>
    <row r="5386" spans="16:16" x14ac:dyDescent="0.2">
      <c r="P5386" s="7"/>
    </row>
    <row r="5387" spans="16:16" x14ac:dyDescent="0.2">
      <c r="P5387" s="7"/>
    </row>
    <row r="5388" spans="16:16" x14ac:dyDescent="0.2">
      <c r="P5388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3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№5</cp:lastModifiedBy>
  <cp:lastPrinted>2021-11-11T08:27:01Z</cp:lastPrinted>
  <dcterms:created xsi:type="dcterms:W3CDTF">2003-07-03T17:10:57Z</dcterms:created>
  <dcterms:modified xsi:type="dcterms:W3CDTF">2026-01-21T03:25:49Z</dcterms:modified>
</cp:coreProperties>
</file>