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679A86D-D13A-471A-A16D-FA56EAC99AC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<sst xmlns="http://schemas.openxmlformats.org/spreadsheetml/2006/main" count="111" uniqueCount="62">
  <si>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</si>
  <si>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</si>
  <si>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</si>
  <si>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</si>
  <si>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</si>
  <si>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</si>
  <si>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</si>
  <si>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</si>
  <si>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</si>
  <si>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</si>
  <si>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</si>
  <si>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</si>
  <si>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</si>
  <si>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</si>
  <si>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</si>
  <si>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</si>
  <si>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</si>
  <si>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</si>
  <si>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</si>
  <si>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</si>
  <si>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</si>
  <si>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</si>
  <si>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</si>
  <si>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</si>
  <si>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</si>
  <si>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</si>
  <si>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</si>
  <si>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</si>
  <si>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</si>
  <si>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</si>
  <si>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</si>
  <si>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</si>
  <si>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</si>
  <si>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</si>
  <si>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</si>
  <si>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</si>
  <si>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</si>
  <si>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</si>
  <si>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</si>
  <si>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</si>
  <si>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</si>
  <si>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напиток</t>
  </si>
  <si>
    <t>Чай с лимоном (чай черный байховый, сахар, лимон)</t>
  </si>
  <si>
    <t>200/10/7</t>
  </si>
  <si>
    <t>хлеб</t>
  </si>
  <si>
    <t>пром</t>
  </si>
  <si>
    <t>Хлеб пшеничный (1)</t>
  </si>
  <si>
    <t>1 блюдо</t>
  </si>
  <si>
    <t>Уха  (горбуша консервированная,картофель,  морковь, лук репчатый,  масло растительное)</t>
  </si>
  <si>
    <t>200/20</t>
  </si>
  <si>
    <t>2 блюдо</t>
  </si>
  <si>
    <t>428/127</t>
  </si>
  <si>
    <t xml:space="preserve">Плов ( свинина) / огурцы консервированные </t>
  </si>
  <si>
    <t>кондитерское</t>
  </si>
  <si>
    <t>Конфета</t>
  </si>
  <si>
    <t xml:space="preserve">Сок фруктовый в потребительской упаковке </t>
  </si>
  <si>
    <t>Хлеб ржаной  (2)</t>
  </si>
  <si>
    <t>250/25</t>
  </si>
  <si>
    <t>24.11.2025</t>
  </si>
  <si>
    <t>200/25</t>
  </si>
  <si>
    <t>240/25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</si>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</sst>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>
        <v>45985</v>
      </c>
      <c r="L3" s="7" t="s">
        <v>32</v>
      </c>
      <c r="O3" s="7" t="s">
        <v>58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45985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15</v>
      </c>
      <c r="L12" s="52">
        <v>20.99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60.11</v>
      </c>
      <c r="M13" s="52">
        <v>112.7</v>
      </c>
      <c r="N13" s="52">
        <v>10.1</v>
      </c>
      <c r="O13" s="52">
        <v>6.9</v>
      </c>
      <c r="P13" s="53">
        <v>5.4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40</v>
      </c>
      <c r="E14" s="25"/>
      <c r="F14" s="25"/>
      <c r="G14" s="25"/>
      <c r="H14" s="25"/>
      <c r="I14" s="25"/>
      <c r="J14" s="25"/>
      <c r="K14" s="52">
        <v>160</v>
      </c>
      <c r="L14" s="52">
        <v>17.98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41</v>
      </c>
      <c r="C15" s="24">
        <v>2</v>
      </c>
      <c r="D15" s="23" t="s">
        <v>42</v>
      </c>
      <c r="E15" s="25"/>
      <c r="F15" s="25"/>
      <c r="G15" s="25"/>
      <c r="H15" s="25"/>
      <c r="I15" s="25"/>
      <c r="J15" s="25"/>
      <c r="K15" s="52" t="s">
        <v>43</v>
      </c>
      <c r="L15" s="52">
        <v>5.91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44</v>
      </c>
      <c r="C16" s="24" t="s">
        <v>45</v>
      </c>
      <c r="D16" s="23" t="s">
        <v>46</v>
      </c>
      <c r="E16" s="25"/>
      <c r="F16" s="25"/>
      <c r="G16" s="25"/>
      <c r="H16" s="25"/>
      <c r="I16" s="25"/>
      <c r="J16" s="25"/>
      <c r="K16" s="52">
        <v>37.200000000000003</v>
      </c>
      <c r="L16" s="52">
        <v>3.01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539</v>
      </c>
      <c r="L21" s="54">
        <f>SUM(L12:L20)</f>
        <v>108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19.440000000000001</v>
      </c>
      <c r="P21" s="54">
        <f t="shared" si="0"/>
        <v>82.899999999999991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>
        <v>78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35.53</v>
      </c>
      <c r="M23" s="55">
        <v>123.9</v>
      </c>
      <c r="N23" s="55">
        <v>5.8</v>
      </c>
      <c r="O23" s="55">
        <v>5.44</v>
      </c>
      <c r="P23" s="56">
        <v>7.8</v>
      </c>
    </row>
    <row r="24" spans="1:16" ht="15.75" x14ac:dyDescent="0.25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59</v>
      </c>
      <c r="L24" s="52">
        <v>79.83</v>
      </c>
      <c r="M24" s="52">
        <v>416.8</v>
      </c>
      <c r="N24" s="52">
        <v>15.8</v>
      </c>
      <c r="O24" s="52">
        <v>18.8</v>
      </c>
      <c r="P24" s="53">
        <v>52.3</v>
      </c>
    </row>
    <row r="25" spans="1:16" ht="15.75" x14ac:dyDescent="0.25">
      <c r="A25" s="22" t="s">
        <v>20</v>
      </c>
      <c r="B25" s="23" t="s">
        <v>53</v>
      </c>
      <c r="C25" s="24" t="s">
        <v>45</v>
      </c>
      <c r="D25" s="23" t="s">
        <v>54</v>
      </c>
      <c r="E25" s="25"/>
      <c r="F25" s="25"/>
      <c r="G25" s="25"/>
      <c r="H25" s="25"/>
      <c r="I25" s="25"/>
      <c r="J25" s="25"/>
      <c r="K25" s="52">
        <v>25</v>
      </c>
      <c r="L25" s="52">
        <v>9.67</v>
      </c>
      <c r="M25" s="52">
        <v>19.3</v>
      </c>
      <c r="N25" s="52">
        <v>0.3</v>
      </c>
      <c r="O25" s="52">
        <v>2.8</v>
      </c>
      <c r="P25" s="53">
        <v>5.6</v>
      </c>
    </row>
    <row r="26" spans="1:16" ht="15" x14ac:dyDescent="0.2">
      <c r="A26" s="26"/>
      <c r="B26" s="23" t="s">
        <v>41</v>
      </c>
      <c r="C26" s="24" t="s">
        <v>45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44</v>
      </c>
      <c r="C27" s="24" t="s">
        <v>45</v>
      </c>
      <c r="D27" s="23" t="s">
        <v>56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44</v>
      </c>
      <c r="C28" s="24" t="s">
        <v>45</v>
      </c>
      <c r="D28" s="23" t="s">
        <v>46</v>
      </c>
      <c r="E28" s="25"/>
      <c r="F28" s="25"/>
      <c r="G28" s="25"/>
      <c r="H28" s="25"/>
      <c r="I28" s="25"/>
      <c r="J28" s="25"/>
      <c r="K28" s="52">
        <v>30.9</v>
      </c>
      <c r="L28" s="52">
        <v>2.5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151</v>
      </c>
      <c r="M34" s="57">
        <f t="shared" ref="M34:P34" si="1">SUM(M23:M33)</f>
        <v>823.05</v>
      </c>
      <c r="N34" s="57">
        <f t="shared" si="1"/>
        <v>27.030000000000005</v>
      </c>
      <c r="O34" s="57">
        <f t="shared" si="1"/>
        <v>27.73</v>
      </c>
      <c r="P34" s="57">
        <f t="shared" si="1"/>
        <v>118.29999999999998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1270</v>
      </c>
      <c r="L35" s="61">
        <f>L21+L34</f>
        <v>259</v>
      </c>
      <c r="M35" s="61">
        <f t="shared" ref="M35:P35" si="2">M21+M34</f>
        <v>1410.85</v>
      </c>
      <c r="N35" s="61">
        <f t="shared" si="2"/>
        <v>46.5</v>
      </c>
      <c r="O35" s="61">
        <f t="shared" si="2"/>
        <v>47.17</v>
      </c>
      <c r="P35" s="61">
        <f t="shared" si="2"/>
        <v>201.2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25</v>
      </c>
      <c r="L36" s="53">
        <v>34.979999999999997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39</v>
      </c>
      <c r="L37" s="53">
        <v>60.11</v>
      </c>
      <c r="M37" s="53">
        <v>112.7</v>
      </c>
      <c r="N37" s="53">
        <v>10.1</v>
      </c>
      <c r="O37" s="53">
        <v>6.9</v>
      </c>
      <c r="P37" s="53">
        <v>5.4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40</v>
      </c>
      <c r="E38" s="25"/>
      <c r="F38" s="25"/>
      <c r="G38" s="25"/>
      <c r="H38" s="25"/>
      <c r="I38" s="25"/>
      <c r="J38" s="44"/>
      <c r="K38" s="53">
        <v>180</v>
      </c>
      <c r="L38" s="53">
        <v>20.22</v>
      </c>
      <c r="M38" s="53">
        <v>324.72000000000003</v>
      </c>
      <c r="N38" s="53">
        <v>4.5999999999999996</v>
      </c>
      <c r="O38" s="53">
        <v>9.92</v>
      </c>
      <c r="P38" s="53">
        <v>49.44</v>
      </c>
    </row>
    <row r="39" spans="1:16" ht="15.75" x14ac:dyDescent="0.25">
      <c r="A39" s="22" t="s">
        <v>18</v>
      </c>
      <c r="B39" s="26" t="s">
        <v>41</v>
      </c>
      <c r="C39" s="43">
        <v>2</v>
      </c>
      <c r="D39" s="23" t="s">
        <v>42</v>
      </c>
      <c r="E39" s="25"/>
      <c r="F39" s="25"/>
      <c r="G39" s="25"/>
      <c r="H39" s="25"/>
      <c r="I39" s="25"/>
      <c r="J39" s="44"/>
      <c r="K39" s="53" t="s">
        <v>43</v>
      </c>
      <c r="L39" s="53">
        <v>5.91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44</v>
      </c>
      <c r="C40" s="43" t="s">
        <v>45</v>
      </c>
      <c r="D40" s="23" t="s">
        <v>46</v>
      </c>
      <c r="E40" s="25"/>
      <c r="F40" s="25"/>
      <c r="G40" s="25"/>
      <c r="H40" s="25"/>
      <c r="I40" s="25"/>
      <c r="J40" s="44"/>
      <c r="K40" s="53">
        <v>46.7</v>
      </c>
      <c r="L40" s="53">
        <v>3.78</v>
      </c>
      <c r="M40" s="53">
        <v>138</v>
      </c>
      <c r="N40" s="53">
        <v>3.16</v>
      </c>
      <c r="O40" s="53">
        <v>0.32</v>
      </c>
      <c r="P40" s="53">
        <v>25.8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125</v>
      </c>
      <c r="M46" s="59">
        <f t="shared" ref="M46:P46" si="3">SUM(M36:M45)</f>
        <v>680.42000000000007</v>
      </c>
      <c r="N46" s="59">
        <f t="shared" si="3"/>
        <v>22.060000000000002</v>
      </c>
      <c r="O46" s="59">
        <f t="shared" si="3"/>
        <v>21.189999999999998</v>
      </c>
      <c r="P46" s="59">
        <f t="shared" si="3"/>
        <v>95.839999999999989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78</v>
      </c>
      <c r="D48" s="30" t="s">
        <v>48</v>
      </c>
      <c r="E48" s="32"/>
      <c r="F48" s="32"/>
      <c r="G48" s="32"/>
      <c r="H48" s="32"/>
      <c r="I48" s="32"/>
      <c r="J48" s="50"/>
      <c r="K48" s="56" t="s">
        <v>57</v>
      </c>
      <c r="L48" s="56">
        <v>44.42</v>
      </c>
      <c r="M48" s="56">
        <v>154.87</v>
      </c>
      <c r="N48" s="56">
        <v>7.25</v>
      </c>
      <c r="O48" s="56">
        <v>6.8</v>
      </c>
      <c r="P48" s="56">
        <v>9.75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60</v>
      </c>
      <c r="L49" s="53">
        <v>93.99</v>
      </c>
      <c r="M49" s="53">
        <v>479.32</v>
      </c>
      <c r="N49" s="53">
        <v>18.170000000000002</v>
      </c>
      <c r="O49" s="53">
        <v>21.62</v>
      </c>
      <c r="P49" s="53">
        <v>60.15</v>
      </c>
    </row>
    <row r="50" spans="1:16" ht="15.75" x14ac:dyDescent="0.25">
      <c r="A50" s="22" t="s">
        <v>18</v>
      </c>
      <c r="B50" s="26" t="s">
        <v>53</v>
      </c>
      <c r="C50" s="43" t="s">
        <v>45</v>
      </c>
      <c r="D50" s="23" t="s">
        <v>54</v>
      </c>
      <c r="E50" s="25"/>
      <c r="F50" s="25"/>
      <c r="G50" s="25"/>
      <c r="H50" s="25"/>
      <c r="I50" s="25"/>
      <c r="J50" s="44"/>
      <c r="K50" s="53">
        <v>25</v>
      </c>
      <c r="L50" s="53">
        <v>9.67</v>
      </c>
      <c r="M50" s="53">
        <v>19.3</v>
      </c>
      <c r="N50" s="53">
        <v>0.3</v>
      </c>
      <c r="O50" s="53">
        <v>2.8</v>
      </c>
      <c r="P50" s="53">
        <v>5.6</v>
      </c>
    </row>
    <row r="51" spans="1:16" ht="15" x14ac:dyDescent="0.2">
      <c r="A51" s="26"/>
      <c r="B51" s="26" t="s">
        <v>41</v>
      </c>
      <c r="C51" s="43" t="s">
        <v>45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44</v>
      </c>
      <c r="C52" s="43" t="s">
        <v>45</v>
      </c>
      <c r="D52" s="23" t="s">
        <v>56</v>
      </c>
      <c r="E52" s="25"/>
      <c r="F52" s="25"/>
      <c r="G52" s="25"/>
      <c r="H52" s="25"/>
      <c r="I52" s="25"/>
      <c r="J52" s="44"/>
      <c r="K52" s="53">
        <v>41.6</v>
      </c>
      <c r="L52" s="53">
        <v>3.66</v>
      </c>
      <c r="M52" s="53">
        <v>102.83</v>
      </c>
      <c r="N52" s="53">
        <v>4.1399999999999997</v>
      </c>
      <c r="O52" s="53">
        <v>0.7</v>
      </c>
      <c r="P52" s="53">
        <v>19.440000000000001</v>
      </c>
    </row>
    <row r="53" spans="1:16" ht="15" x14ac:dyDescent="0.2">
      <c r="A53" s="26"/>
      <c r="B53" s="26" t="s">
        <v>44</v>
      </c>
      <c r="C53" s="43" t="s">
        <v>45</v>
      </c>
      <c r="D53" s="23" t="s">
        <v>46</v>
      </c>
      <c r="E53" s="25"/>
      <c r="F53" s="25"/>
      <c r="G53" s="25"/>
      <c r="H53" s="25"/>
      <c r="I53" s="25"/>
      <c r="J53" s="44"/>
      <c r="K53" s="53">
        <v>30</v>
      </c>
      <c r="L53" s="53">
        <v>2.4300000000000002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837</v>
      </c>
      <c r="L59" s="60">
        <f>SUM(L48:L58)</f>
        <v>174.99999999999997</v>
      </c>
      <c r="M59" s="60">
        <f t="shared" ref="M59:P59" si="4">SUM(M48:M58)</f>
        <v>950.82</v>
      </c>
      <c r="N59" s="60">
        <f t="shared" si="4"/>
        <v>32.230000000000004</v>
      </c>
      <c r="O59" s="60">
        <f t="shared" si="4"/>
        <v>32.160000000000004</v>
      </c>
      <c r="P59" s="60">
        <f t="shared" si="4"/>
        <v>134.54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1416</v>
      </c>
      <c r="L60" s="61">
        <f>L46+L59</f>
        <v>300</v>
      </c>
      <c r="M60" s="61">
        <f t="shared" ref="M60:P60" si="5">M46+M59</f>
        <v>1631.2400000000002</v>
      </c>
      <c r="N60" s="61">
        <f t="shared" si="5"/>
        <v>54.290000000000006</v>
      </c>
      <c r="O60" s="61">
        <f t="shared" si="5"/>
        <v>53.35</v>
      </c>
      <c r="P60" s="61">
        <f t="shared" si="5"/>
        <v>230.38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2025-11-21T08:57:31Z</dcterms:modified>
</cp:coreProperties>
</file>