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531CF08-FCBA-4837-89CF-994132E1C3D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<sst xmlns="http://schemas.openxmlformats.org/spreadsheetml/2006/main" count="111" uniqueCount="63">
  <si>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</si>
  <si>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</si>
  <si>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</si>
  <si>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</si>
  <si>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</si>
  <si>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</si>
  <si>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</si>
  <si>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</si>
  <si>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</si>
  <si>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</si>
  <si>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</si>
  <si>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</si>
  <si>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</si>
  <si>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</si>
  <si>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</si>
  <si>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</si>
  <si>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</si>
  <si>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</si>
  <si>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</si>
  <si>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</si>
  <si>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</si>
  <si>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</si>
  <si>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</si>
  <si>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</si>
  <si>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</si>
  <si>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</si>
  <si>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</si>
  <si>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</si>
  <si>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</si>
  <si>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</si>
  <si>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</si>
  <si>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</si>
  <si>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</si>
  <si>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кондитерское</t>
  </si>
  <si>
    <t>пром</t>
  </si>
  <si>
    <t>Печенье</t>
  </si>
  <si>
    <t>гор блюдо</t>
  </si>
  <si>
    <t>282/32</t>
  </si>
  <si>
    <t>Тефтели "Домашние" / соус томатный</t>
  </si>
  <si>
    <t>60/30</t>
  </si>
  <si>
    <t>202/127</t>
  </si>
  <si>
    <t>Макаронн изделия отварн, с сыром , огурец консервированный (на лимонном соке)</t>
  </si>
  <si>
    <t>150/20</t>
  </si>
  <si>
    <t>напиток</t>
  </si>
  <si>
    <t>Чай зеленый с лимоном</t>
  </si>
  <si>
    <t>200/5</t>
  </si>
  <si>
    <t>хлеб</t>
  </si>
  <si>
    <t>Хлеб пшеничный (1)</t>
  </si>
  <si>
    <t>фрукты</t>
  </si>
  <si>
    <t>Яблоки</t>
  </si>
  <si>
    <t>1 шт</t>
  </si>
  <si>
    <t>1 блюдо</t>
  </si>
  <si>
    <t>Суп картофельный с бобовыми  (картофель, горох, морковь, лук репчатый,  масло сливочное)</t>
  </si>
  <si>
    <t>2 блюдо</t>
  </si>
  <si>
    <t>Азу (картофель, свинина, лук репчатый, масло растит, томатная паста, огурец консервир, чеснок)</t>
  </si>
  <si>
    <t>Напиток "Витошка" (4)</t>
  </si>
  <si>
    <t>Хлеб ржаной  (2)</t>
  </si>
  <si>
    <t>60/40</t>
  </si>
  <si>
    <t>180/50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</si>
  <si>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</si>
  <si>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</si>
  <si>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05.11.2025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</si>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</sst>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6" fillId="0" borderId="19" xfId="0" applyFont="1" applyBorder="1"/>
    <xf numFmtId="2" fontId="6" fillId="0" borderId="1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2" t="s">
        <v>29</v>
      </c>
      <c r="M1" s="62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61</v>
      </c>
      <c r="L3" s="7" t="s">
        <v>32</v>
      </c>
      <c r="O3" s="7" t="s">
        <v>61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3">
        <v>45966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x14ac:dyDescent="0.2">
      <c r="A6" s="74" t="s">
        <v>24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x14ac:dyDescent="0.25">
      <c r="A7" s="75" t="s">
        <v>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9" ht="18.75" customHeight="1" x14ac:dyDescent="0.25">
      <c r="A8" s="14" t="s">
        <v>23</v>
      </c>
      <c r="B8" s="14" t="s">
        <v>62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 t="s">
        <v>34</v>
      </c>
      <c r="D12" s="23" t="s">
        <v>35</v>
      </c>
      <c r="E12" s="25"/>
      <c r="F12" s="25"/>
      <c r="G12" s="25"/>
      <c r="H12" s="25"/>
      <c r="I12" s="25"/>
      <c r="J12" s="25"/>
      <c r="K12" s="51">
        <v>50</v>
      </c>
      <c r="L12" s="51">
        <v>9.52</v>
      </c>
      <c r="M12" s="51">
        <v>89.63</v>
      </c>
      <c r="N12" s="51">
        <v>1.38</v>
      </c>
      <c r="O12" s="51">
        <v>6.33</v>
      </c>
      <c r="P12" s="52">
        <v>12.42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1" t="s">
        <v>39</v>
      </c>
      <c r="L13" s="51">
        <v>61.23</v>
      </c>
      <c r="M13" s="51">
        <v>112.7</v>
      </c>
      <c r="N13" s="51">
        <v>10.1</v>
      </c>
      <c r="O13" s="51">
        <v>6.9</v>
      </c>
      <c r="P13" s="52">
        <v>5.4</v>
      </c>
    </row>
    <row r="14" spans="1:19" ht="15.75" x14ac:dyDescent="0.25">
      <c r="A14" s="22" t="s">
        <v>17</v>
      </c>
      <c r="B14" s="23" t="s">
        <v>36</v>
      </c>
      <c r="C14" s="24" t="s">
        <v>40</v>
      </c>
      <c r="D14" s="23" t="s">
        <v>41</v>
      </c>
      <c r="E14" s="25"/>
      <c r="F14" s="25"/>
      <c r="G14" s="25"/>
      <c r="H14" s="25"/>
      <c r="I14" s="25"/>
      <c r="J14" s="25"/>
      <c r="K14" s="51" t="s">
        <v>42</v>
      </c>
      <c r="L14" s="51">
        <v>29.46</v>
      </c>
      <c r="M14" s="51">
        <v>221.97</v>
      </c>
      <c r="N14" s="51">
        <v>5.12</v>
      </c>
      <c r="O14" s="51">
        <v>6.4</v>
      </c>
      <c r="P14" s="52">
        <v>35.4</v>
      </c>
    </row>
    <row r="15" spans="1:19" ht="15" x14ac:dyDescent="0.2">
      <c r="A15" s="26"/>
      <c r="B15" s="23" t="s">
        <v>43</v>
      </c>
      <c r="C15" s="24">
        <v>2</v>
      </c>
      <c r="D15" s="23" t="s">
        <v>44</v>
      </c>
      <c r="E15" s="25"/>
      <c r="F15" s="25"/>
      <c r="G15" s="25"/>
      <c r="H15" s="25"/>
      <c r="I15" s="25"/>
      <c r="J15" s="25"/>
      <c r="K15" s="51" t="s">
        <v>45</v>
      </c>
      <c r="L15" s="51">
        <v>6.03</v>
      </c>
      <c r="M15" s="51">
        <v>60</v>
      </c>
      <c r="N15" s="51">
        <v>0.3</v>
      </c>
      <c r="O15" s="51">
        <v>0</v>
      </c>
      <c r="P15" s="52">
        <v>15.2</v>
      </c>
    </row>
    <row r="16" spans="1:19" ht="15" x14ac:dyDescent="0.2">
      <c r="A16" s="26"/>
      <c r="B16" s="23" t="s">
        <v>46</v>
      </c>
      <c r="C16" s="24" t="s">
        <v>34</v>
      </c>
      <c r="D16" s="23" t="s">
        <v>47</v>
      </c>
      <c r="E16" s="25"/>
      <c r="F16" s="25"/>
      <c r="G16" s="25"/>
      <c r="H16" s="25"/>
      <c r="I16" s="25"/>
      <c r="J16" s="25"/>
      <c r="K16" s="51">
        <v>28.3</v>
      </c>
      <c r="L16" s="51">
        <v>1.76</v>
      </c>
      <c r="M16" s="51">
        <v>103.5</v>
      </c>
      <c r="N16" s="51">
        <v>2.37</v>
      </c>
      <c r="O16" s="51">
        <v>0.24</v>
      </c>
      <c r="P16" s="52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1"/>
      <c r="L17" s="51"/>
      <c r="M17" s="51"/>
      <c r="N17" s="51"/>
      <c r="O17" s="51"/>
      <c r="P17" s="52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1"/>
      <c r="L18" s="51"/>
      <c r="M18" s="51"/>
      <c r="N18" s="51"/>
      <c r="O18" s="51"/>
      <c r="P18" s="52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1"/>
      <c r="L19" s="51"/>
      <c r="M19" s="51"/>
      <c r="N19" s="51"/>
      <c r="O19" s="51"/>
      <c r="P19" s="52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1"/>
      <c r="L20" s="51"/>
      <c r="M20" s="51"/>
      <c r="N20" s="51"/>
      <c r="O20" s="51"/>
      <c r="P20" s="52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3">
        <v>543</v>
      </c>
      <c r="L21" s="53">
        <f>SUM(L12:L20)</f>
        <v>108.00000000000001</v>
      </c>
      <c r="M21" s="53">
        <f t="shared" ref="M21:P21" si="0">SUM(M12:M20)</f>
        <v>587.79999999999995</v>
      </c>
      <c r="N21" s="53">
        <f t="shared" si="0"/>
        <v>19.270000000000003</v>
      </c>
      <c r="O21" s="53">
        <f t="shared" si="0"/>
        <v>19.87</v>
      </c>
      <c r="P21" s="53">
        <f t="shared" si="0"/>
        <v>84.02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1"/>
      <c r="L22" s="51"/>
      <c r="M22" s="51"/>
      <c r="N22" s="51"/>
      <c r="O22" s="51"/>
      <c r="P22" s="52"/>
    </row>
    <row r="23" spans="1:16" ht="15.75" x14ac:dyDescent="0.25">
      <c r="A23" s="29" t="s">
        <v>19</v>
      </c>
      <c r="B23" s="30" t="s">
        <v>48</v>
      </c>
      <c r="C23" s="31">
        <v>161</v>
      </c>
      <c r="D23" s="30" t="s">
        <v>49</v>
      </c>
      <c r="E23" s="32"/>
      <c r="F23" s="32"/>
      <c r="G23" s="32"/>
      <c r="H23" s="32"/>
      <c r="I23" s="32"/>
      <c r="J23" s="32"/>
      <c r="K23" s="54" t="s">
        <v>50</v>
      </c>
      <c r="L23" s="54">
        <v>26.75</v>
      </c>
      <c r="M23" s="54">
        <v>70.5</v>
      </c>
      <c r="N23" s="54">
        <v>0</v>
      </c>
      <c r="O23" s="54">
        <v>0</v>
      </c>
      <c r="P23" s="55">
        <v>17.64</v>
      </c>
    </row>
    <row r="24" spans="1:16" ht="15.75" x14ac:dyDescent="0.25">
      <c r="A24" s="22" t="s">
        <v>15</v>
      </c>
      <c r="B24" s="23" t="s">
        <v>51</v>
      </c>
      <c r="C24" s="24">
        <v>69</v>
      </c>
      <c r="D24" s="23" t="s">
        <v>52</v>
      </c>
      <c r="E24" s="25"/>
      <c r="F24" s="25"/>
      <c r="G24" s="25"/>
      <c r="H24" s="25"/>
      <c r="I24" s="25"/>
      <c r="J24" s="25"/>
      <c r="K24" s="51">
        <v>200</v>
      </c>
      <c r="L24" s="51">
        <v>21.1</v>
      </c>
      <c r="M24" s="51">
        <v>101.9</v>
      </c>
      <c r="N24" s="51">
        <v>4.5999999999999996</v>
      </c>
      <c r="O24" s="51">
        <v>5.44</v>
      </c>
      <c r="P24" s="52">
        <v>7.8</v>
      </c>
    </row>
    <row r="25" spans="1:16" ht="15.75" x14ac:dyDescent="0.25">
      <c r="A25" s="22" t="s">
        <v>20</v>
      </c>
      <c r="B25" s="23" t="s">
        <v>53</v>
      </c>
      <c r="C25" s="24">
        <v>399</v>
      </c>
      <c r="D25" s="23" t="s">
        <v>54</v>
      </c>
      <c r="E25" s="25"/>
      <c r="F25" s="25"/>
      <c r="G25" s="25"/>
      <c r="H25" s="25"/>
      <c r="I25" s="25"/>
      <c r="J25" s="25"/>
      <c r="K25" s="51">
        <v>200</v>
      </c>
      <c r="L25" s="51">
        <v>83.17</v>
      </c>
      <c r="M25" s="51">
        <v>377.1</v>
      </c>
      <c r="N25" s="51">
        <v>17.100000000000001</v>
      </c>
      <c r="O25" s="51">
        <v>21.5</v>
      </c>
      <c r="P25" s="52">
        <v>38.5</v>
      </c>
    </row>
    <row r="26" spans="1:16" ht="15" x14ac:dyDescent="0.2">
      <c r="A26" s="26"/>
      <c r="B26" s="23" t="s">
        <v>43</v>
      </c>
      <c r="C26" s="24">
        <v>24</v>
      </c>
      <c r="D26" s="23" t="s">
        <v>55</v>
      </c>
      <c r="E26" s="25"/>
      <c r="F26" s="25"/>
      <c r="G26" s="25"/>
      <c r="H26" s="25"/>
      <c r="I26" s="25"/>
      <c r="J26" s="25"/>
      <c r="K26" s="51">
        <v>200</v>
      </c>
      <c r="L26" s="51">
        <v>14.95</v>
      </c>
      <c r="M26" s="51">
        <v>102</v>
      </c>
      <c r="N26" s="51">
        <v>0.2</v>
      </c>
      <c r="O26" s="51">
        <v>0.1</v>
      </c>
      <c r="P26" s="52">
        <v>25</v>
      </c>
    </row>
    <row r="27" spans="1:16" ht="15" x14ac:dyDescent="0.2">
      <c r="A27" s="26"/>
      <c r="B27" s="23" t="s">
        <v>46</v>
      </c>
      <c r="C27" s="24" t="s">
        <v>34</v>
      </c>
      <c r="D27" s="23" t="s">
        <v>56</v>
      </c>
      <c r="E27" s="25"/>
      <c r="F27" s="25"/>
      <c r="G27" s="25"/>
      <c r="H27" s="25"/>
      <c r="I27" s="25"/>
      <c r="J27" s="25"/>
      <c r="K27" s="51">
        <v>30</v>
      </c>
      <c r="L27" s="51">
        <v>2.64</v>
      </c>
      <c r="M27" s="51">
        <v>68.55</v>
      </c>
      <c r="N27" s="51">
        <v>2.76</v>
      </c>
      <c r="O27" s="51">
        <v>0.45</v>
      </c>
      <c r="P27" s="52">
        <v>13</v>
      </c>
    </row>
    <row r="28" spans="1:16" ht="15" x14ac:dyDescent="0.2">
      <c r="A28" s="26"/>
      <c r="B28" s="23" t="s">
        <v>46</v>
      </c>
      <c r="C28" s="24" t="s">
        <v>34</v>
      </c>
      <c r="D28" s="23" t="s">
        <v>47</v>
      </c>
      <c r="E28" s="25"/>
      <c r="F28" s="25"/>
      <c r="G28" s="25"/>
      <c r="H28" s="25"/>
      <c r="I28" s="25"/>
      <c r="J28" s="25"/>
      <c r="K28" s="51">
        <v>29.5</v>
      </c>
      <c r="L28" s="51">
        <v>2.39</v>
      </c>
      <c r="M28" s="51">
        <v>103.5</v>
      </c>
      <c r="N28" s="51">
        <v>2.37</v>
      </c>
      <c r="O28" s="51">
        <v>0.24</v>
      </c>
      <c r="P28" s="52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1"/>
      <c r="L29" s="51"/>
      <c r="M29" s="51"/>
      <c r="N29" s="51"/>
      <c r="O29" s="51"/>
      <c r="P29" s="52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1"/>
      <c r="L30" s="51"/>
      <c r="M30" s="51"/>
      <c r="N30" s="51"/>
      <c r="O30" s="51"/>
      <c r="P30" s="52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1"/>
      <c r="L31" s="51"/>
      <c r="M31" s="51"/>
      <c r="N31" s="51"/>
      <c r="O31" s="51"/>
      <c r="P31" s="52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1"/>
      <c r="L32" s="51"/>
      <c r="M32" s="51"/>
      <c r="N32" s="51"/>
      <c r="O32" s="51"/>
      <c r="P32" s="52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1"/>
      <c r="L33" s="51"/>
      <c r="M33" s="51"/>
      <c r="N33" s="51"/>
      <c r="O33" s="51"/>
      <c r="P33" s="52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6">
        <v>815</v>
      </c>
      <c r="L34" s="56">
        <f>SUM(L23:L33)</f>
        <v>150.99999999999997</v>
      </c>
      <c r="M34" s="56">
        <f t="shared" ref="M34:P34" si="1">SUM(M23:M33)</f>
        <v>823.55</v>
      </c>
      <c r="N34" s="56">
        <f t="shared" si="1"/>
        <v>27.030000000000005</v>
      </c>
      <c r="O34" s="56">
        <f t="shared" si="1"/>
        <v>27.73</v>
      </c>
      <c r="P34" s="56">
        <f t="shared" si="1"/>
        <v>117.53999999999999</v>
      </c>
    </row>
    <row r="35" spans="1:16" ht="16.5" thickBot="1" x14ac:dyDescent="0.3">
      <c r="A35" s="63"/>
      <c r="B35" s="63"/>
      <c r="C35" s="64"/>
      <c r="D35" s="65" t="s">
        <v>21</v>
      </c>
      <c r="E35" s="66"/>
      <c r="F35" s="66"/>
      <c r="G35" s="66"/>
      <c r="H35" s="66"/>
      <c r="I35" s="66"/>
      <c r="J35" s="67"/>
      <c r="K35" s="68">
        <f>K21+K34</f>
        <v>1358</v>
      </c>
      <c r="L35" s="68">
        <f>L21+L34</f>
        <v>259</v>
      </c>
      <c r="M35" s="68">
        <f t="shared" ref="M35:P35" si="2">M21+M34</f>
        <v>1411.35</v>
      </c>
      <c r="N35" s="68">
        <f t="shared" si="2"/>
        <v>46.300000000000011</v>
      </c>
      <c r="O35" s="68">
        <f t="shared" si="2"/>
        <v>47.6</v>
      </c>
      <c r="P35" s="68">
        <f t="shared" si="2"/>
        <v>201.56</v>
      </c>
    </row>
    <row r="36" spans="1:16" ht="15" x14ac:dyDescent="0.2">
      <c r="A36" s="26"/>
      <c r="B36" s="26" t="s">
        <v>33</v>
      </c>
      <c r="C36" s="42" t="s">
        <v>34</v>
      </c>
      <c r="D36" s="23" t="s">
        <v>35</v>
      </c>
      <c r="E36" s="25"/>
      <c r="F36" s="25"/>
      <c r="G36" s="25"/>
      <c r="H36" s="25"/>
      <c r="I36" s="25"/>
      <c r="J36" s="43"/>
      <c r="K36" s="52">
        <v>50</v>
      </c>
      <c r="L36" s="52">
        <v>9.52</v>
      </c>
      <c r="M36" s="52">
        <v>89.63</v>
      </c>
      <c r="N36" s="52">
        <v>1.38</v>
      </c>
      <c r="O36" s="52">
        <v>6.33</v>
      </c>
      <c r="P36" s="52">
        <v>12.42</v>
      </c>
    </row>
    <row r="37" spans="1:16" ht="15.75" x14ac:dyDescent="0.25">
      <c r="A37" s="22" t="s">
        <v>19</v>
      </c>
      <c r="B37" s="26" t="s">
        <v>36</v>
      </c>
      <c r="C37" s="42" t="s">
        <v>37</v>
      </c>
      <c r="D37" s="23" t="s">
        <v>38</v>
      </c>
      <c r="E37" s="25"/>
      <c r="F37" s="25"/>
      <c r="G37" s="25"/>
      <c r="H37" s="25"/>
      <c r="I37" s="25"/>
      <c r="J37" s="43"/>
      <c r="K37" s="52" t="s">
        <v>57</v>
      </c>
      <c r="L37" s="52">
        <v>61.63</v>
      </c>
      <c r="M37" s="52">
        <v>125.2</v>
      </c>
      <c r="N37" s="52">
        <v>11.22</v>
      </c>
      <c r="O37" s="52">
        <v>7.7</v>
      </c>
      <c r="P37" s="52">
        <v>6</v>
      </c>
    </row>
    <row r="38" spans="1:16" ht="15.75" x14ac:dyDescent="0.25">
      <c r="A38" s="22" t="s">
        <v>14</v>
      </c>
      <c r="B38" s="26" t="s">
        <v>36</v>
      </c>
      <c r="C38" s="42" t="s">
        <v>40</v>
      </c>
      <c r="D38" s="23" t="s">
        <v>41</v>
      </c>
      <c r="E38" s="25"/>
      <c r="F38" s="25"/>
      <c r="G38" s="25"/>
      <c r="H38" s="25"/>
      <c r="I38" s="25"/>
      <c r="J38" s="43"/>
      <c r="K38" s="52" t="s">
        <v>58</v>
      </c>
      <c r="L38" s="52">
        <v>45.03</v>
      </c>
      <c r="M38" s="52">
        <v>302.24</v>
      </c>
      <c r="N38" s="52">
        <v>7.5</v>
      </c>
      <c r="O38" s="52">
        <v>8.73</v>
      </c>
      <c r="P38" s="52">
        <v>46.58</v>
      </c>
    </row>
    <row r="39" spans="1:16" ht="15.75" x14ac:dyDescent="0.25">
      <c r="A39" s="22" t="s">
        <v>18</v>
      </c>
      <c r="B39" s="26" t="s">
        <v>43</v>
      </c>
      <c r="C39" s="42">
        <v>2</v>
      </c>
      <c r="D39" s="23" t="s">
        <v>44</v>
      </c>
      <c r="E39" s="25"/>
      <c r="F39" s="25"/>
      <c r="G39" s="25"/>
      <c r="H39" s="25"/>
      <c r="I39" s="25"/>
      <c r="J39" s="43"/>
      <c r="K39" s="52" t="s">
        <v>45</v>
      </c>
      <c r="L39" s="52">
        <v>6.03</v>
      </c>
      <c r="M39" s="52">
        <v>60</v>
      </c>
      <c r="N39" s="52">
        <v>0.3</v>
      </c>
      <c r="O39" s="52">
        <v>0</v>
      </c>
      <c r="P39" s="52">
        <v>15.2</v>
      </c>
    </row>
    <row r="40" spans="1:16" ht="15" x14ac:dyDescent="0.2">
      <c r="A40" s="26"/>
      <c r="B40" s="26" t="s">
        <v>46</v>
      </c>
      <c r="C40" s="42" t="s">
        <v>34</v>
      </c>
      <c r="D40" s="23" t="s">
        <v>47</v>
      </c>
      <c r="E40" s="25"/>
      <c r="F40" s="25"/>
      <c r="G40" s="25"/>
      <c r="H40" s="25"/>
      <c r="I40" s="25"/>
      <c r="J40" s="43"/>
      <c r="K40" s="52">
        <v>34.5</v>
      </c>
      <c r="L40" s="52">
        <v>2.79</v>
      </c>
      <c r="M40" s="52">
        <v>103.5</v>
      </c>
      <c r="N40" s="52">
        <v>2.37</v>
      </c>
      <c r="O40" s="52">
        <v>0.24</v>
      </c>
      <c r="P40" s="52">
        <v>15.6</v>
      </c>
    </row>
    <row r="41" spans="1:16" ht="15" x14ac:dyDescent="0.2">
      <c r="A41" s="26"/>
      <c r="B41" s="26"/>
      <c r="C41" s="42"/>
      <c r="D41" s="23"/>
      <c r="E41" s="25"/>
      <c r="F41" s="25"/>
      <c r="G41" s="25"/>
      <c r="H41" s="25"/>
      <c r="I41" s="25"/>
      <c r="J41" s="43"/>
      <c r="K41" s="52"/>
      <c r="L41" s="52"/>
      <c r="M41" s="52"/>
      <c r="N41" s="52"/>
      <c r="O41" s="52"/>
      <c r="P41" s="52"/>
    </row>
    <row r="42" spans="1:16" ht="15" x14ac:dyDescent="0.2">
      <c r="A42" s="26"/>
      <c r="B42" s="26"/>
      <c r="C42" s="42"/>
      <c r="D42" s="23"/>
      <c r="E42" s="25"/>
      <c r="F42" s="25"/>
      <c r="G42" s="25"/>
      <c r="H42" s="25"/>
      <c r="I42" s="25"/>
      <c r="J42" s="43"/>
      <c r="K42" s="52"/>
      <c r="L42" s="52"/>
      <c r="M42" s="52"/>
      <c r="N42" s="52"/>
      <c r="O42" s="52"/>
      <c r="P42" s="52"/>
    </row>
    <row r="43" spans="1:16" ht="15" x14ac:dyDescent="0.2">
      <c r="A43" s="26"/>
      <c r="B43" s="26"/>
      <c r="C43" s="42"/>
      <c r="D43" s="23"/>
      <c r="E43" s="25"/>
      <c r="F43" s="25"/>
      <c r="G43" s="25"/>
      <c r="H43" s="25"/>
      <c r="I43" s="25"/>
      <c r="J43" s="43"/>
      <c r="K43" s="52"/>
      <c r="L43" s="52"/>
      <c r="M43" s="52"/>
      <c r="N43" s="52"/>
      <c r="O43" s="52"/>
      <c r="P43" s="52"/>
    </row>
    <row r="44" spans="1:16" ht="15" x14ac:dyDescent="0.2">
      <c r="A44" s="26"/>
      <c r="B44" s="26"/>
      <c r="C44" s="42"/>
      <c r="D44" s="23"/>
      <c r="E44" s="25"/>
      <c r="F44" s="25"/>
      <c r="G44" s="25"/>
      <c r="H44" s="25"/>
      <c r="I44" s="25"/>
      <c r="J44" s="43"/>
      <c r="K44" s="52"/>
      <c r="L44" s="52"/>
      <c r="M44" s="52"/>
      <c r="N44" s="52"/>
      <c r="O44" s="52"/>
      <c r="P44" s="52"/>
    </row>
    <row r="45" spans="1:16" ht="15" x14ac:dyDescent="0.2">
      <c r="A45" s="26"/>
      <c r="B45" s="26"/>
      <c r="C45" s="42"/>
      <c r="D45" s="23"/>
      <c r="E45" s="25"/>
      <c r="F45" s="25"/>
      <c r="G45" s="25"/>
      <c r="H45" s="25"/>
      <c r="I45" s="25"/>
      <c r="J45" s="43"/>
      <c r="K45" s="52"/>
      <c r="L45" s="52"/>
      <c r="M45" s="52"/>
      <c r="N45" s="52"/>
      <c r="O45" s="52"/>
      <c r="P45" s="52"/>
    </row>
    <row r="46" spans="1:16" ht="15.75" x14ac:dyDescent="0.25">
      <c r="A46" s="26"/>
      <c r="B46" s="26"/>
      <c r="C46" s="42"/>
      <c r="D46" s="27" t="s">
        <v>5</v>
      </c>
      <c r="E46" s="28"/>
      <c r="F46" s="25"/>
      <c r="G46" s="25"/>
      <c r="H46" s="25"/>
      <c r="I46" s="25"/>
      <c r="J46" s="43"/>
      <c r="K46" s="58">
        <v>620</v>
      </c>
      <c r="L46" s="58">
        <f>SUM(L36:L45)</f>
        <v>125.00000000000001</v>
      </c>
      <c r="M46" s="58">
        <f t="shared" ref="M46:P46" si="3">SUM(M36:M45)</f>
        <v>680.56999999999994</v>
      </c>
      <c r="N46" s="58">
        <f t="shared" si="3"/>
        <v>22.770000000000003</v>
      </c>
      <c r="O46" s="58">
        <f t="shared" si="3"/>
        <v>23</v>
      </c>
      <c r="P46" s="58">
        <f t="shared" si="3"/>
        <v>95.8</v>
      </c>
    </row>
    <row r="47" spans="1:16" ht="15.75" x14ac:dyDescent="0.25">
      <c r="A47" s="33"/>
      <c r="B47" s="33"/>
      <c r="C47" s="44"/>
      <c r="D47" s="36"/>
      <c r="E47" s="37"/>
      <c r="F47" s="46"/>
      <c r="G47" s="46"/>
      <c r="H47" s="46"/>
      <c r="I47" s="46"/>
      <c r="J47" s="45"/>
      <c r="K47" s="57"/>
      <c r="L47" s="59"/>
      <c r="M47" s="57"/>
      <c r="N47" s="57"/>
      <c r="O47" s="57"/>
      <c r="P47" s="57"/>
    </row>
    <row r="48" spans="1:16" ht="15.75" x14ac:dyDescent="0.25">
      <c r="A48" s="29" t="s">
        <v>19</v>
      </c>
      <c r="B48" s="47" t="s">
        <v>48</v>
      </c>
      <c r="C48" s="48">
        <v>161</v>
      </c>
      <c r="D48" s="30" t="s">
        <v>49</v>
      </c>
      <c r="E48" s="32"/>
      <c r="F48" s="32"/>
      <c r="G48" s="32"/>
      <c r="H48" s="32"/>
      <c r="I48" s="32"/>
      <c r="J48" s="49"/>
      <c r="K48" s="55" t="s">
        <v>50</v>
      </c>
      <c r="L48" s="55">
        <v>26.75</v>
      </c>
      <c r="M48" s="55">
        <v>70.5</v>
      </c>
      <c r="N48" s="55">
        <v>0</v>
      </c>
      <c r="O48" s="55">
        <v>0</v>
      </c>
      <c r="P48" s="55">
        <v>17.64</v>
      </c>
    </row>
    <row r="49" spans="1:16" ht="15.75" x14ac:dyDescent="0.25">
      <c r="A49" s="22" t="s">
        <v>15</v>
      </c>
      <c r="B49" s="26" t="s">
        <v>51</v>
      </c>
      <c r="C49" s="42">
        <v>69</v>
      </c>
      <c r="D49" s="23" t="s">
        <v>52</v>
      </c>
      <c r="E49" s="25"/>
      <c r="F49" s="25"/>
      <c r="G49" s="25"/>
      <c r="H49" s="25"/>
      <c r="I49" s="25"/>
      <c r="J49" s="43"/>
      <c r="K49" s="52">
        <v>250</v>
      </c>
      <c r="L49" s="52">
        <v>26.38</v>
      </c>
      <c r="M49" s="52">
        <v>127.4</v>
      </c>
      <c r="N49" s="52">
        <v>5.8</v>
      </c>
      <c r="O49" s="52">
        <v>6.8</v>
      </c>
      <c r="P49" s="52">
        <v>9.75</v>
      </c>
    </row>
    <row r="50" spans="1:16" ht="15.75" x14ac:dyDescent="0.25">
      <c r="A50" s="22" t="s">
        <v>18</v>
      </c>
      <c r="B50" s="26" t="s">
        <v>53</v>
      </c>
      <c r="C50" s="42">
        <v>399</v>
      </c>
      <c r="D50" s="23" t="s">
        <v>54</v>
      </c>
      <c r="E50" s="25"/>
      <c r="F50" s="25"/>
      <c r="G50" s="25"/>
      <c r="H50" s="25"/>
      <c r="I50" s="25"/>
      <c r="J50" s="43"/>
      <c r="K50" s="52">
        <v>240</v>
      </c>
      <c r="L50" s="52">
        <v>99.8</v>
      </c>
      <c r="M50" s="52">
        <v>424.8</v>
      </c>
      <c r="N50" s="52">
        <v>18.8</v>
      </c>
      <c r="O50" s="52">
        <v>24.65</v>
      </c>
      <c r="P50" s="52">
        <v>44.35</v>
      </c>
    </row>
    <row r="51" spans="1:16" ht="15" x14ac:dyDescent="0.2">
      <c r="A51" s="26"/>
      <c r="B51" s="26" t="s">
        <v>43</v>
      </c>
      <c r="C51" s="42">
        <v>24</v>
      </c>
      <c r="D51" s="23" t="s">
        <v>55</v>
      </c>
      <c r="E51" s="25"/>
      <c r="F51" s="25"/>
      <c r="G51" s="25"/>
      <c r="H51" s="25"/>
      <c r="I51" s="25"/>
      <c r="J51" s="43"/>
      <c r="K51" s="52">
        <v>200</v>
      </c>
      <c r="L51" s="52">
        <v>14.95</v>
      </c>
      <c r="M51" s="52">
        <v>102</v>
      </c>
      <c r="N51" s="52">
        <v>0.2</v>
      </c>
      <c r="O51" s="52">
        <v>0.1</v>
      </c>
      <c r="P51" s="52">
        <v>25</v>
      </c>
    </row>
    <row r="52" spans="1:16" ht="15" x14ac:dyDescent="0.2">
      <c r="A52" s="26"/>
      <c r="B52" s="26" t="s">
        <v>46</v>
      </c>
      <c r="C52" s="42" t="s">
        <v>34</v>
      </c>
      <c r="D52" s="23" t="s">
        <v>56</v>
      </c>
      <c r="E52" s="25"/>
      <c r="F52" s="25"/>
      <c r="G52" s="25"/>
      <c r="H52" s="25"/>
      <c r="I52" s="25"/>
      <c r="J52" s="43"/>
      <c r="K52" s="52">
        <v>44.1</v>
      </c>
      <c r="L52" s="52">
        <v>3.88</v>
      </c>
      <c r="M52" s="52">
        <v>91.4</v>
      </c>
      <c r="N52" s="52">
        <v>3.68</v>
      </c>
      <c r="O52" s="52">
        <v>0.6</v>
      </c>
      <c r="P52" s="52">
        <v>17.28</v>
      </c>
    </row>
    <row r="53" spans="1:16" ht="15" x14ac:dyDescent="0.2">
      <c r="A53" s="26"/>
      <c r="B53" s="26" t="s">
        <v>46</v>
      </c>
      <c r="C53" s="42" t="s">
        <v>34</v>
      </c>
      <c r="D53" s="23" t="s">
        <v>47</v>
      </c>
      <c r="E53" s="25"/>
      <c r="F53" s="25"/>
      <c r="G53" s="25"/>
      <c r="H53" s="25"/>
      <c r="I53" s="25"/>
      <c r="J53" s="43"/>
      <c r="K53" s="52">
        <v>40</v>
      </c>
      <c r="L53" s="52">
        <v>3.24</v>
      </c>
      <c r="M53" s="52">
        <v>138</v>
      </c>
      <c r="N53" s="52">
        <v>3.16</v>
      </c>
      <c r="O53" s="52">
        <v>0.32</v>
      </c>
      <c r="P53" s="52">
        <v>20.8</v>
      </c>
    </row>
    <row r="54" spans="1:16" ht="15" x14ac:dyDescent="0.2">
      <c r="A54" s="26"/>
      <c r="B54" s="26"/>
      <c r="C54" s="42"/>
      <c r="D54" s="23"/>
      <c r="E54" s="25"/>
      <c r="F54" s="25"/>
      <c r="G54" s="25"/>
      <c r="H54" s="25"/>
      <c r="I54" s="25"/>
      <c r="J54" s="43"/>
      <c r="K54" s="52"/>
      <c r="L54" s="52"/>
      <c r="M54" s="52"/>
      <c r="N54" s="52"/>
      <c r="O54" s="52"/>
      <c r="P54" s="52"/>
    </row>
    <row r="55" spans="1:16" ht="15" x14ac:dyDescent="0.2">
      <c r="A55" s="26"/>
      <c r="B55" s="26"/>
      <c r="C55" s="42"/>
      <c r="D55" s="23"/>
      <c r="E55" s="25"/>
      <c r="F55" s="25"/>
      <c r="G55" s="25"/>
      <c r="H55" s="25"/>
      <c r="I55" s="25"/>
      <c r="J55" s="43"/>
      <c r="K55" s="52"/>
      <c r="L55" s="52"/>
      <c r="M55" s="52"/>
      <c r="N55" s="52"/>
      <c r="O55" s="52"/>
      <c r="P55" s="52"/>
    </row>
    <row r="56" spans="1:16" ht="15" x14ac:dyDescent="0.2">
      <c r="A56" s="26"/>
      <c r="B56" s="26"/>
      <c r="C56" s="42"/>
      <c r="D56" s="23"/>
      <c r="E56" s="25"/>
      <c r="F56" s="25"/>
      <c r="G56" s="25"/>
      <c r="H56" s="25"/>
      <c r="I56" s="25"/>
      <c r="J56" s="43"/>
      <c r="K56" s="52"/>
      <c r="L56" s="52"/>
      <c r="M56" s="52"/>
      <c r="N56" s="52"/>
      <c r="O56" s="52"/>
      <c r="P56" s="52"/>
    </row>
    <row r="57" spans="1:16" ht="15" x14ac:dyDescent="0.2">
      <c r="A57" s="26"/>
      <c r="B57" s="26"/>
      <c r="C57" s="42"/>
      <c r="D57" s="23"/>
      <c r="E57" s="25"/>
      <c r="F57" s="25"/>
      <c r="G57" s="25"/>
      <c r="H57" s="25"/>
      <c r="I57" s="25"/>
      <c r="J57" s="43"/>
      <c r="K57" s="52"/>
      <c r="L57" s="52"/>
      <c r="M57" s="52"/>
      <c r="N57" s="52"/>
      <c r="O57" s="52"/>
      <c r="P57" s="52"/>
    </row>
    <row r="58" spans="1:16" ht="15" x14ac:dyDescent="0.2">
      <c r="A58" s="26"/>
      <c r="B58" s="26"/>
      <c r="C58" s="42"/>
      <c r="D58" s="23"/>
      <c r="E58" s="25"/>
      <c r="F58" s="25"/>
      <c r="G58" s="25"/>
      <c r="H58" s="25"/>
      <c r="I58" s="25"/>
      <c r="J58" s="43"/>
      <c r="K58" s="52"/>
      <c r="L58" s="52"/>
      <c r="M58" s="52"/>
      <c r="N58" s="52"/>
      <c r="O58" s="52"/>
      <c r="P58" s="52"/>
    </row>
    <row r="59" spans="1:16" ht="15.75" x14ac:dyDescent="0.25">
      <c r="A59" s="33"/>
      <c r="B59" s="33"/>
      <c r="C59" s="44"/>
      <c r="D59" s="36" t="s">
        <v>5</v>
      </c>
      <c r="E59" s="37"/>
      <c r="F59" s="46"/>
      <c r="G59" s="46"/>
      <c r="H59" s="46"/>
      <c r="I59" s="46"/>
      <c r="J59" s="45"/>
      <c r="K59" s="59">
        <v>929</v>
      </c>
      <c r="L59" s="59">
        <f>SUM(L48:L58)</f>
        <v>175</v>
      </c>
      <c r="M59" s="59">
        <f t="shared" ref="M59:P59" si="4">SUM(M48:M58)</f>
        <v>954.1</v>
      </c>
      <c r="N59" s="59">
        <f t="shared" si="4"/>
        <v>31.64</v>
      </c>
      <c r="O59" s="59">
        <f t="shared" si="4"/>
        <v>32.47</v>
      </c>
      <c r="P59" s="59">
        <f t="shared" si="4"/>
        <v>134.82000000000002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0"/>
      <c r="K60" s="60">
        <f>K46+K59</f>
        <v>1549</v>
      </c>
      <c r="L60" s="60">
        <f>L46+L59</f>
        <v>300</v>
      </c>
      <c r="M60" s="60">
        <f t="shared" ref="M60:P60" si="5">M46+M59</f>
        <v>1634.67</v>
      </c>
      <c r="N60" s="60">
        <f t="shared" si="5"/>
        <v>54.410000000000004</v>
      </c>
      <c r="O60" s="60">
        <f t="shared" si="5"/>
        <v>55.47</v>
      </c>
      <c r="P60" s="60">
        <f t="shared" si="5"/>
        <v>230.62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60</v>
      </c>
      <c r="C62" s="61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1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1"/>
      <c r="K64" s="8"/>
      <c r="L64" s="8"/>
      <c r="M64" s="8"/>
      <c r="N64" s="8"/>
      <c r="O64" s="8"/>
      <c r="P64" s="8"/>
    </row>
    <row r="65" spans="1:16" x14ac:dyDescent="0.2">
      <c r="A65" t="s">
        <v>59</v>
      </c>
      <c r="C65" s="61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2025-11-05T03:14:58Z</dcterms:modified>
</cp:coreProperties>
</file>