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1ACBFE0-B43F-4BD1-9A45-F53D224E08C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<sst xmlns="http://schemas.openxmlformats.org/spreadsheetml/2006/main" count="113" uniqueCount="69">
  <si>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</si>
  <si>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</si>
  <si>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</si>
  <si>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</si>
  <si>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</si>
  <si>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</si>
  <si>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</si>
  <si>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</si>
  <si>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</si>
  <si>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</si>
  <si>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</si>
  <si>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</si>
  <si>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</si>
  <si>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</si>
  <si>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</si>
  <si>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</si>
  <si>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</si>
  <si>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</si>
  <si>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</si>
  <si>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</si>
  <si>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</si>
  <si>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</si>
  <si>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</si>
  <si>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</si>
  <si>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</si>
  <si>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</si>
  <si>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</si>
  <si>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</si>
  <si>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</si>
  <si>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</si>
  <si>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</si>
  <si>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</si>
  <si>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</si>
  <si>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</si>
  <si>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</si>
  <si>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Яйцо отварное</t>
  </si>
  <si>
    <t>гор блюдо</t>
  </si>
  <si>
    <t>Жаркое по-домашнему (картофель, филе куриное, лук репчатый, томатная паста, масло растительное)</t>
  </si>
  <si>
    <t>напиток</t>
  </si>
  <si>
    <t>Кофейный напиток с молоком (молоко 2,5%, кофейный напиток, сахар)</t>
  </si>
  <si>
    <t>200/10</t>
  </si>
  <si>
    <t>кондитерское</t>
  </si>
  <si>
    <t>пром</t>
  </si>
  <si>
    <t>Вафли</t>
  </si>
  <si>
    <t>хлеб</t>
  </si>
  <si>
    <t>Хлеб пшеничный (1)</t>
  </si>
  <si>
    <t>фрукты</t>
  </si>
  <si>
    <t>Яблоки</t>
  </si>
  <si>
    <t>1 шт</t>
  </si>
  <si>
    <t>1 блюдо</t>
  </si>
  <si>
    <t>54/81</t>
  </si>
  <si>
    <t>Борщ Сибирский, сметана</t>
  </si>
  <si>
    <t>200/5</t>
  </si>
  <si>
    <t>2 блюдо</t>
  </si>
  <si>
    <t>308/40</t>
  </si>
  <si>
    <t>Тефтели (,свинина) соус соус сметанный с томатом</t>
  </si>
  <si>
    <t>70/20</t>
  </si>
  <si>
    <t>гарнир</t>
  </si>
  <si>
    <t>189/233</t>
  </si>
  <si>
    <t>Каша рассыпчатая гречневая /овощи припущенные</t>
  </si>
  <si>
    <t>Кисель (4)</t>
  </si>
  <si>
    <t>Хлеб ржаной  (2)</t>
  </si>
  <si>
    <t>250/5</t>
  </si>
  <si>
    <t>150/30</t>
  </si>
  <si>
    <t>4.Напиток промышленного производства, обогащенный витаминами А; В1; В2; В5; С</t>
  </si>
  <si>
    <t>130/25</t>
  </si>
  <si>
    <t>90/20</t>
  </si>
  <si>
    <t>23.10.2025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</si>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</sst>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67</v>
      </c>
      <c r="L3" s="7" t="s">
        <v>32</v>
      </c>
      <c r="O3" s="7" t="s">
        <v>67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45953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68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262</v>
      </c>
      <c r="D12" s="23" t="s">
        <v>35</v>
      </c>
      <c r="E12" s="25"/>
      <c r="F12" s="25"/>
      <c r="G12" s="25"/>
      <c r="H12" s="25"/>
      <c r="I12" s="25"/>
      <c r="J12" s="25"/>
      <c r="K12" s="52">
        <v>40</v>
      </c>
      <c r="L12" s="52">
        <v>10.91</v>
      </c>
      <c r="M12" s="52">
        <v>63</v>
      </c>
      <c r="N12" s="52">
        <v>5.0999999999999996</v>
      </c>
      <c r="O12" s="52">
        <v>4.5999999999999996</v>
      </c>
      <c r="P12" s="53">
        <v>0.28000000000000003</v>
      </c>
    </row>
    <row r="13" spans="1:19" ht="15.75" x14ac:dyDescent="0.25">
      <c r="A13" s="22" t="s">
        <v>14</v>
      </c>
      <c r="B13" s="23" t="s">
        <v>36</v>
      </c>
      <c r="C13" s="24">
        <v>428</v>
      </c>
      <c r="D13" s="23" t="s">
        <v>37</v>
      </c>
      <c r="E13" s="25"/>
      <c r="F13" s="25"/>
      <c r="G13" s="25"/>
      <c r="H13" s="25"/>
      <c r="I13" s="25"/>
      <c r="J13" s="25"/>
      <c r="K13" s="52">
        <v>200</v>
      </c>
      <c r="L13" s="52">
        <v>78.23</v>
      </c>
      <c r="M13" s="52">
        <v>216.6</v>
      </c>
      <c r="N13" s="52">
        <v>6.8</v>
      </c>
      <c r="O13" s="52">
        <v>10.1</v>
      </c>
      <c r="P13" s="53">
        <v>35.299999999999997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39</v>
      </c>
      <c r="E14" s="25"/>
      <c r="F14" s="25"/>
      <c r="G14" s="25"/>
      <c r="H14" s="25"/>
      <c r="I14" s="25"/>
      <c r="J14" s="25"/>
      <c r="K14" s="52" t="s">
        <v>40</v>
      </c>
      <c r="L14" s="52">
        <v>8.84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41</v>
      </c>
      <c r="C15" s="24" t="s">
        <v>42</v>
      </c>
      <c r="D15" s="23" t="s">
        <v>43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44</v>
      </c>
      <c r="C16" s="24">
        <v>53</v>
      </c>
      <c r="D16" s="23" t="s">
        <v>45</v>
      </c>
      <c r="E16" s="25"/>
      <c r="F16" s="25"/>
      <c r="G16" s="25"/>
      <c r="H16" s="25"/>
      <c r="I16" s="25"/>
      <c r="J16" s="25"/>
      <c r="K16" s="52">
        <v>41.1</v>
      </c>
      <c r="L16" s="52">
        <v>3.33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516</v>
      </c>
      <c r="L21" s="54">
        <f>SUM(L12:L20)</f>
        <v>108</v>
      </c>
      <c r="M21" s="54">
        <f t="shared" ref="M21:P21" si="0">SUM(M12:M20)</f>
        <v>588.29999999999995</v>
      </c>
      <c r="N21" s="54">
        <f t="shared" si="0"/>
        <v>20.619999999999997</v>
      </c>
      <c r="O21" s="54">
        <f t="shared" si="0"/>
        <v>20.23</v>
      </c>
      <c r="P21" s="54">
        <f t="shared" si="0"/>
        <v>84.78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161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25.88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24.61</v>
      </c>
      <c r="M24" s="52">
        <v>96.7</v>
      </c>
      <c r="N24" s="52">
        <v>4.2</v>
      </c>
      <c r="O24" s="52">
        <v>4.5199999999999996</v>
      </c>
      <c r="P24" s="53">
        <v>4.5</v>
      </c>
    </row>
    <row r="25" spans="1:16" ht="15.75" x14ac:dyDescent="0.25">
      <c r="A25" s="22" t="s">
        <v>20</v>
      </c>
      <c r="B25" s="23" t="s">
        <v>53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52.26</v>
      </c>
      <c r="M25" s="52">
        <v>131.6</v>
      </c>
      <c r="N25" s="52">
        <v>11.3</v>
      </c>
      <c r="O25" s="52">
        <v>13.4</v>
      </c>
      <c r="P25" s="53">
        <v>3.7</v>
      </c>
    </row>
    <row r="26" spans="1:16" ht="15" x14ac:dyDescent="0.2">
      <c r="A26" s="26"/>
      <c r="B26" s="23" t="s">
        <v>57</v>
      </c>
      <c r="C26" s="24" t="s">
        <v>58</v>
      </c>
      <c r="D26" s="23" t="s">
        <v>59</v>
      </c>
      <c r="E26" s="25"/>
      <c r="F26" s="25"/>
      <c r="G26" s="25"/>
      <c r="H26" s="25"/>
      <c r="I26" s="25"/>
      <c r="J26" s="25"/>
      <c r="K26" s="52" t="s">
        <v>65</v>
      </c>
      <c r="L26" s="52">
        <v>24.01</v>
      </c>
      <c r="M26" s="52">
        <v>286.5</v>
      </c>
      <c r="N26" s="52">
        <v>6.2</v>
      </c>
      <c r="O26" s="52">
        <v>9.1999999999999993</v>
      </c>
      <c r="P26" s="53">
        <v>35.200000000000003</v>
      </c>
    </row>
    <row r="27" spans="1:16" ht="15" x14ac:dyDescent="0.2">
      <c r="A27" s="26"/>
      <c r="B27" s="23" t="s">
        <v>38</v>
      </c>
      <c r="C27" s="24">
        <v>15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44</v>
      </c>
      <c r="C28" s="24">
        <v>53</v>
      </c>
      <c r="D28" s="23" t="s">
        <v>61</v>
      </c>
      <c r="E28" s="25"/>
      <c r="F28" s="25"/>
      <c r="G28" s="25"/>
      <c r="H28" s="25"/>
      <c r="I28" s="25"/>
      <c r="J28" s="25"/>
      <c r="K28" s="52">
        <v>35.4</v>
      </c>
      <c r="L28" s="52">
        <v>3.12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44</v>
      </c>
      <c r="C29" s="24">
        <v>57</v>
      </c>
      <c r="D29" s="23" t="s">
        <v>45</v>
      </c>
      <c r="E29" s="25"/>
      <c r="F29" s="25"/>
      <c r="G29" s="25"/>
      <c r="H29" s="25"/>
      <c r="I29" s="25"/>
      <c r="J29" s="25"/>
      <c r="K29" s="52">
        <v>35</v>
      </c>
      <c r="L29" s="52">
        <v>2.83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870</v>
      </c>
      <c r="L34" s="57">
        <f>SUM(L23:L33)</f>
        <v>151.00000000000003</v>
      </c>
      <c r="M34" s="57">
        <f t="shared" ref="M34:P34" si="1">SUM(M23:M33)</f>
        <v>824.34999999999991</v>
      </c>
      <c r="N34" s="57">
        <f t="shared" si="1"/>
        <v>27.13</v>
      </c>
      <c r="O34" s="57">
        <f t="shared" si="1"/>
        <v>27.81</v>
      </c>
      <c r="P34" s="57">
        <f t="shared" si="1"/>
        <v>117.84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1386</v>
      </c>
      <c r="L35" s="61">
        <f>L21+L34</f>
        <v>259</v>
      </c>
      <c r="M35" s="61">
        <f t="shared" ref="M35:P35" si="2">M21+M34</f>
        <v>1412.6499999999999</v>
      </c>
      <c r="N35" s="61">
        <f t="shared" si="2"/>
        <v>47.75</v>
      </c>
      <c r="O35" s="61">
        <f t="shared" si="2"/>
        <v>48.04</v>
      </c>
      <c r="P35" s="61">
        <f t="shared" si="2"/>
        <v>202.62</v>
      </c>
    </row>
    <row r="36" spans="1:16" ht="15" x14ac:dyDescent="0.2">
      <c r="A36" s="26"/>
      <c r="B36" s="26" t="s">
        <v>34</v>
      </c>
      <c r="C36" s="43">
        <v>262</v>
      </c>
      <c r="D36" s="23" t="s">
        <v>35</v>
      </c>
      <c r="E36" s="25"/>
      <c r="F36" s="25"/>
      <c r="G36" s="25"/>
      <c r="H36" s="25"/>
      <c r="I36" s="25"/>
      <c r="J36" s="44"/>
      <c r="K36" s="53">
        <v>40</v>
      </c>
      <c r="L36" s="53">
        <v>10.91</v>
      </c>
      <c r="M36" s="53">
        <v>63</v>
      </c>
      <c r="N36" s="53">
        <v>5.0999999999999996</v>
      </c>
      <c r="O36" s="53">
        <v>4.5999999999999996</v>
      </c>
      <c r="P36" s="53">
        <v>0.28000000000000003</v>
      </c>
    </row>
    <row r="37" spans="1:16" ht="15.75" x14ac:dyDescent="0.25">
      <c r="A37" s="22" t="s">
        <v>19</v>
      </c>
      <c r="B37" s="26" t="s">
        <v>36</v>
      </c>
      <c r="C37" s="43">
        <v>428</v>
      </c>
      <c r="D37" s="23" t="s">
        <v>37</v>
      </c>
      <c r="E37" s="25"/>
      <c r="F37" s="25"/>
      <c r="G37" s="25"/>
      <c r="H37" s="25"/>
      <c r="I37" s="25"/>
      <c r="J37" s="44"/>
      <c r="K37" s="53">
        <v>240</v>
      </c>
      <c r="L37" s="53">
        <v>93.87</v>
      </c>
      <c r="M37" s="53">
        <v>277.2</v>
      </c>
      <c r="N37" s="53">
        <v>8.23</v>
      </c>
      <c r="O37" s="53">
        <v>12.8</v>
      </c>
      <c r="P37" s="53">
        <v>41.6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39</v>
      </c>
      <c r="E38" s="25"/>
      <c r="F38" s="25"/>
      <c r="G38" s="25"/>
      <c r="H38" s="25"/>
      <c r="I38" s="25"/>
      <c r="J38" s="44"/>
      <c r="K38" s="53" t="s">
        <v>40</v>
      </c>
      <c r="L38" s="53">
        <v>8.84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41</v>
      </c>
      <c r="C39" s="43" t="s">
        <v>42</v>
      </c>
      <c r="D39" s="23" t="s">
        <v>43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44</v>
      </c>
      <c r="C40" s="43">
        <v>53</v>
      </c>
      <c r="D40" s="23" t="s">
        <v>45</v>
      </c>
      <c r="E40" s="25"/>
      <c r="F40" s="25"/>
      <c r="G40" s="25"/>
      <c r="H40" s="25"/>
      <c r="I40" s="25"/>
      <c r="J40" s="44"/>
      <c r="K40" s="53">
        <v>58</v>
      </c>
      <c r="L40" s="53">
        <v>4.6900000000000004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573</v>
      </c>
      <c r="L46" s="59">
        <f>SUM(L36:L45)</f>
        <v>125</v>
      </c>
      <c r="M46" s="59">
        <f t="shared" ref="M46:P46" si="3">SUM(M36:M45)</f>
        <v>683.4</v>
      </c>
      <c r="N46" s="59">
        <f t="shared" si="3"/>
        <v>22.84</v>
      </c>
      <c r="O46" s="59">
        <f t="shared" si="3"/>
        <v>23.009999999999998</v>
      </c>
      <c r="P46" s="59">
        <f t="shared" si="3"/>
        <v>96.28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161</v>
      </c>
      <c r="D48" s="30" t="s">
        <v>47</v>
      </c>
      <c r="E48" s="32"/>
      <c r="F48" s="32"/>
      <c r="G48" s="32"/>
      <c r="H48" s="32"/>
      <c r="I48" s="32"/>
      <c r="J48" s="50"/>
      <c r="K48" s="56" t="s">
        <v>48</v>
      </c>
      <c r="L48" s="56">
        <v>25.88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62</v>
      </c>
      <c r="L49" s="53">
        <v>30.31</v>
      </c>
      <c r="M49" s="53">
        <v>120.3</v>
      </c>
      <c r="N49" s="53">
        <v>5.2</v>
      </c>
      <c r="O49" s="53">
        <v>5.62</v>
      </c>
      <c r="P49" s="53">
        <v>5.6</v>
      </c>
    </row>
    <row r="50" spans="1:16" ht="15.75" x14ac:dyDescent="0.25">
      <c r="A50" s="22" t="s">
        <v>18</v>
      </c>
      <c r="B50" s="26" t="s">
        <v>53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66</v>
      </c>
      <c r="L50" s="53">
        <v>66.349999999999994</v>
      </c>
      <c r="M50" s="53">
        <v>146.19999999999999</v>
      </c>
      <c r="N50" s="53">
        <v>12.6</v>
      </c>
      <c r="O50" s="53">
        <v>14.9</v>
      </c>
      <c r="P50" s="53">
        <v>4.0999999999999996</v>
      </c>
    </row>
    <row r="51" spans="1:16" ht="15" x14ac:dyDescent="0.2">
      <c r="A51" s="26"/>
      <c r="B51" s="26" t="s">
        <v>57</v>
      </c>
      <c r="C51" s="43" t="s">
        <v>58</v>
      </c>
      <c r="D51" s="23" t="s">
        <v>59</v>
      </c>
      <c r="E51" s="25"/>
      <c r="F51" s="25"/>
      <c r="G51" s="25"/>
      <c r="H51" s="25"/>
      <c r="I51" s="25"/>
      <c r="J51" s="44"/>
      <c r="K51" s="53" t="s">
        <v>63</v>
      </c>
      <c r="L51" s="53">
        <v>28.2</v>
      </c>
      <c r="M51" s="53">
        <v>355.84</v>
      </c>
      <c r="N51" s="53">
        <v>7.44</v>
      </c>
      <c r="O51" s="53">
        <v>11.04</v>
      </c>
      <c r="P51" s="53">
        <v>46.24</v>
      </c>
    </row>
    <row r="52" spans="1:16" ht="15" x14ac:dyDescent="0.2">
      <c r="A52" s="26"/>
      <c r="B52" s="26" t="s">
        <v>38</v>
      </c>
      <c r="C52" s="43">
        <v>15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44</v>
      </c>
      <c r="C53" s="43">
        <v>53</v>
      </c>
      <c r="D53" s="23" t="s">
        <v>61</v>
      </c>
      <c r="E53" s="25"/>
      <c r="F53" s="25"/>
      <c r="G53" s="25"/>
      <c r="H53" s="25"/>
      <c r="I53" s="25"/>
      <c r="J53" s="44"/>
      <c r="K53" s="53">
        <v>40</v>
      </c>
      <c r="L53" s="53">
        <v>3.52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44</v>
      </c>
      <c r="C54" s="43">
        <v>57</v>
      </c>
      <c r="D54" s="23" t="s">
        <v>45</v>
      </c>
      <c r="E54" s="25"/>
      <c r="F54" s="25"/>
      <c r="G54" s="25"/>
      <c r="H54" s="25"/>
      <c r="I54" s="25"/>
      <c r="J54" s="44"/>
      <c r="K54" s="53">
        <v>30.3</v>
      </c>
      <c r="L54" s="53">
        <v>2.4500000000000002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965</v>
      </c>
      <c r="L59" s="60">
        <f>SUM(L48:L58)</f>
        <v>174.99999999999997</v>
      </c>
      <c r="M59" s="60">
        <f t="shared" ref="M59:P59" si="4">SUM(M48:M58)</f>
        <v>954.7399999999999</v>
      </c>
      <c r="N59" s="60">
        <f t="shared" si="4"/>
        <v>31.590000000000003</v>
      </c>
      <c r="O59" s="60">
        <f t="shared" si="4"/>
        <v>32.4</v>
      </c>
      <c r="P59" s="60">
        <f t="shared" si="4"/>
        <v>134.66000000000003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1538</v>
      </c>
      <c r="L60" s="61">
        <f>L46+L59</f>
        <v>300</v>
      </c>
      <c r="M60" s="61">
        <f t="shared" ref="M60:P60" si="5">M46+M59</f>
        <v>1638.1399999999999</v>
      </c>
      <c r="N60" s="61">
        <f t="shared" si="5"/>
        <v>54.430000000000007</v>
      </c>
      <c r="O60" s="61">
        <f t="shared" si="5"/>
        <v>55.41</v>
      </c>
      <c r="P60" s="61">
        <f t="shared" si="5"/>
        <v>230.94000000000003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2025-10-22T06:23:47Z</dcterms:modified>
</cp:coreProperties>
</file>