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72013B4-5FEB-4BFE-BC25-71F29AF3F92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<sst xmlns="http://schemas.openxmlformats.org/spreadsheetml/2006/main" count="110" uniqueCount="63">
  <si>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</si>
  <si>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</si>
  <si>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</si>
  <si>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</si>
  <si>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</si>
  <si>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</si>
  <si>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</si>
  <si>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</si>
  <si>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</si>
  <si>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</si>
  <si>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</si>
  <si>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</si>
  <si>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</si>
  <si>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</si>
  <si>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</si>
  <si>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</si>
  <si>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</si>
  <si>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</si>
  <si>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</si>
  <si>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</si>
  <si>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</si>
  <si>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</si>
  <si>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</si>
  <si>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</si>
  <si>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</si>
  <si>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</si>
  <si>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</si>
  <si>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</si>
  <si>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</si>
  <si>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</si>
  <si>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</si>
  <si>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</si>
  <si>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</si>
  <si>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</si>
  <si>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</si>
  <si>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273/187/</t>
  </si>
  <si>
    <t>Котлета из рыбы "Нежная" (минтай)/</t>
  </si>
  <si>
    <t>Пюре картофельное /овощи припущенные (смесь овощная)</t>
  </si>
  <si>
    <t>80/130/20</t>
  </si>
  <si>
    <t>напиток</t>
  </si>
  <si>
    <t>Кофейный напиток с молоком</t>
  </si>
  <si>
    <t>200/10</t>
  </si>
  <si>
    <t>кондитерское</t>
  </si>
  <si>
    <t>пром</t>
  </si>
  <si>
    <t>Вафли</t>
  </si>
  <si>
    <t>хлеб</t>
  </si>
  <si>
    <t>Хлеб пшеничный (1)</t>
  </si>
  <si>
    <t>закуска</t>
  </si>
  <si>
    <t>Салат из свежей капусты</t>
  </si>
  <si>
    <t>1 блюдо</t>
  </si>
  <si>
    <t>63/81</t>
  </si>
  <si>
    <t>Рассольник Ленинградский, сметана</t>
  </si>
  <si>
    <t>200/5</t>
  </si>
  <si>
    <t>2 блюдо</t>
  </si>
  <si>
    <t>Гуляш  (свинина)</t>
  </si>
  <si>
    <t>гарнир</t>
  </si>
  <si>
    <t xml:space="preserve">Отварные макаронные изделия </t>
  </si>
  <si>
    <t>Напиток из ягодной смеси</t>
  </si>
  <si>
    <t>Хлеб ржаной  (2)</t>
  </si>
  <si>
    <t>95/160/20</t>
  </si>
  <si>
    <t>250/5</t>
  </si>
  <si>
    <t>17.10.2025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</si>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</sst>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45947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89.09</v>
      </c>
      <c r="M13" s="52">
        <v>280.54000000000002</v>
      </c>
      <c r="N13" s="52">
        <v>10.7</v>
      </c>
      <c r="O13" s="52">
        <v>14.3</v>
      </c>
      <c r="P13" s="53">
        <v>34.799999999999997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40</v>
      </c>
      <c r="E14" s="25"/>
      <c r="F14" s="25"/>
      <c r="G14" s="25"/>
      <c r="H14" s="25"/>
      <c r="I14" s="25"/>
      <c r="J14" s="25"/>
      <c r="K14" s="52" t="s">
        <v>41</v>
      </c>
      <c r="L14" s="52">
        <v>8.84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45</v>
      </c>
      <c r="C16" s="24" t="s">
        <v>43</v>
      </c>
      <c r="D16" s="23" t="s">
        <v>46</v>
      </c>
      <c r="E16" s="25"/>
      <c r="F16" s="25"/>
      <c r="G16" s="25"/>
      <c r="H16" s="25"/>
      <c r="I16" s="25"/>
      <c r="J16" s="25"/>
      <c r="K16" s="52">
        <v>41.8</v>
      </c>
      <c r="L16" s="52">
        <v>3.38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507</v>
      </c>
      <c r="L21" s="54">
        <f>SUM(L12:L20)</f>
        <v>108</v>
      </c>
      <c r="M21" s="54">
        <f t="shared" ref="M21:P21" si="0">SUM(M12:M20)</f>
        <v>589.24</v>
      </c>
      <c r="N21" s="54">
        <f t="shared" si="0"/>
        <v>19.419999999999998</v>
      </c>
      <c r="O21" s="54">
        <f t="shared" si="0"/>
        <v>19.830000000000002</v>
      </c>
      <c r="P21" s="54">
        <f t="shared" si="0"/>
        <v>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109</v>
      </c>
      <c r="D23" s="30" t="s">
        <v>48</v>
      </c>
      <c r="E23" s="32"/>
      <c r="F23" s="32"/>
      <c r="G23" s="32"/>
      <c r="H23" s="32"/>
      <c r="I23" s="32"/>
      <c r="J23" s="32"/>
      <c r="K23" s="55">
        <v>80</v>
      </c>
      <c r="L23" s="55">
        <v>10.19</v>
      </c>
      <c r="M23" s="55">
        <v>57.6</v>
      </c>
      <c r="N23" s="55">
        <v>0.48</v>
      </c>
      <c r="O23" s="55">
        <v>5.34</v>
      </c>
      <c r="P23" s="56">
        <v>1.56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29.38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53</v>
      </c>
      <c r="C25" s="24">
        <v>429</v>
      </c>
      <c r="D25" s="23" t="s">
        <v>54</v>
      </c>
      <c r="E25" s="25"/>
      <c r="F25" s="25"/>
      <c r="G25" s="25"/>
      <c r="H25" s="25"/>
      <c r="I25" s="25"/>
      <c r="J25" s="25"/>
      <c r="K25" s="52">
        <v>90</v>
      </c>
      <c r="L25" s="52">
        <v>76.19</v>
      </c>
      <c r="M25" s="52">
        <v>138</v>
      </c>
      <c r="N25" s="52">
        <v>11.73</v>
      </c>
      <c r="O25" s="52">
        <v>9.3000000000000007</v>
      </c>
      <c r="P25" s="53">
        <v>6.4</v>
      </c>
    </row>
    <row r="26" spans="1:16" ht="15" x14ac:dyDescent="0.2">
      <c r="A26" s="26"/>
      <c r="B26" s="23" t="s">
        <v>55</v>
      </c>
      <c r="C26" s="24">
        <v>188</v>
      </c>
      <c r="D26" s="23" t="s">
        <v>56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43.2</v>
      </c>
    </row>
    <row r="27" spans="1:16" ht="15" x14ac:dyDescent="0.2">
      <c r="A27" s="26"/>
      <c r="B27" s="23" t="s">
        <v>39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12.61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45</v>
      </c>
      <c r="C28" s="24" t="s">
        <v>43</v>
      </c>
      <c r="D28" s="23" t="s">
        <v>58</v>
      </c>
      <c r="E28" s="25"/>
      <c r="F28" s="25"/>
      <c r="G28" s="25"/>
      <c r="H28" s="25"/>
      <c r="I28" s="25"/>
      <c r="J28" s="25"/>
      <c r="K28" s="52">
        <v>35</v>
      </c>
      <c r="L28" s="52">
        <v>3.08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45</v>
      </c>
      <c r="C29" s="24" t="s">
        <v>43</v>
      </c>
      <c r="D29" s="23" t="s">
        <v>46</v>
      </c>
      <c r="E29" s="25"/>
      <c r="F29" s="25"/>
      <c r="G29" s="25"/>
      <c r="H29" s="25"/>
      <c r="I29" s="25"/>
      <c r="J29" s="25"/>
      <c r="K29" s="52">
        <v>36</v>
      </c>
      <c r="L29" s="52">
        <v>2.91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796</v>
      </c>
      <c r="L34" s="57">
        <f>SUM(L23:L33)</f>
        <v>151</v>
      </c>
      <c r="M34" s="57">
        <f t="shared" ref="M34:P34" si="1">SUM(M23:M33)</f>
        <v>826.75</v>
      </c>
      <c r="N34" s="57">
        <f t="shared" si="1"/>
        <v>26.99</v>
      </c>
      <c r="O34" s="57">
        <f t="shared" si="1"/>
        <v>27.93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1303</v>
      </c>
      <c r="L35" s="61">
        <f>L21+L34</f>
        <v>259</v>
      </c>
      <c r="M35" s="61">
        <f t="shared" ref="M35:P35" si="2">M21+M34</f>
        <v>1415.99</v>
      </c>
      <c r="N35" s="61">
        <f t="shared" si="2"/>
        <v>46.41</v>
      </c>
      <c r="O35" s="61">
        <f t="shared" si="2"/>
        <v>47.760000000000005</v>
      </c>
      <c r="P35" s="61">
        <f t="shared" si="2"/>
        <v>201.86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37</v>
      </c>
      <c r="E37" s="25"/>
      <c r="F37" s="25"/>
      <c r="G37" s="25"/>
      <c r="H37" s="25"/>
      <c r="I37" s="25"/>
      <c r="J37" s="44"/>
      <c r="K37" s="53" t="s">
        <v>59</v>
      </c>
      <c r="L37" s="53">
        <v>105.5</v>
      </c>
      <c r="M37" s="53">
        <v>329.33</v>
      </c>
      <c r="N37" s="53">
        <v>12.6</v>
      </c>
      <c r="O37" s="53">
        <v>16.8</v>
      </c>
      <c r="P37" s="53">
        <v>40.85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40</v>
      </c>
      <c r="E38" s="25"/>
      <c r="F38" s="25"/>
      <c r="G38" s="25"/>
      <c r="H38" s="25"/>
      <c r="I38" s="25"/>
      <c r="J38" s="44"/>
      <c r="K38" s="53" t="s">
        <v>41</v>
      </c>
      <c r="L38" s="53">
        <v>8.84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45</v>
      </c>
      <c r="C40" s="43" t="s">
        <v>43</v>
      </c>
      <c r="D40" s="23" t="s">
        <v>46</v>
      </c>
      <c r="E40" s="25"/>
      <c r="F40" s="25"/>
      <c r="G40" s="25"/>
      <c r="H40" s="25"/>
      <c r="I40" s="25"/>
      <c r="J40" s="44"/>
      <c r="K40" s="53">
        <v>49</v>
      </c>
      <c r="L40" s="53">
        <v>3.97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559</v>
      </c>
      <c r="L46" s="59">
        <f>SUM(L36:L45)</f>
        <v>125</v>
      </c>
      <c r="M46" s="59">
        <f t="shared" ref="M46:P46" si="3">SUM(M36:M45)</f>
        <v>672.53</v>
      </c>
      <c r="N46" s="59">
        <f t="shared" si="3"/>
        <v>22.11</v>
      </c>
      <c r="O46" s="59">
        <f t="shared" si="3"/>
        <v>22.41</v>
      </c>
      <c r="P46" s="59">
        <f t="shared" si="3"/>
        <v>95.25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109</v>
      </c>
      <c r="D48" s="30" t="s">
        <v>48</v>
      </c>
      <c r="E48" s="32"/>
      <c r="F48" s="32"/>
      <c r="G48" s="32"/>
      <c r="H48" s="32"/>
      <c r="I48" s="32"/>
      <c r="J48" s="50"/>
      <c r="K48" s="56">
        <v>120</v>
      </c>
      <c r="L48" s="56">
        <v>15.28</v>
      </c>
      <c r="M48" s="56">
        <v>96</v>
      </c>
      <c r="N48" s="56">
        <v>0.8</v>
      </c>
      <c r="O48" s="56">
        <v>8.9</v>
      </c>
      <c r="P48" s="56">
        <v>2.6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60</v>
      </c>
      <c r="L49" s="53">
        <v>36.26</v>
      </c>
      <c r="M49" s="53">
        <v>150.9</v>
      </c>
      <c r="N49" s="53">
        <v>6.9</v>
      </c>
      <c r="O49" s="53">
        <v>7.1</v>
      </c>
      <c r="P49" s="53">
        <v>16.3</v>
      </c>
    </row>
    <row r="50" spans="1:16" ht="15.75" x14ac:dyDescent="0.25">
      <c r="A50" s="22" t="s">
        <v>18</v>
      </c>
      <c r="B50" s="26" t="s">
        <v>53</v>
      </c>
      <c r="C50" s="43">
        <v>429</v>
      </c>
      <c r="D50" s="23" t="s">
        <v>54</v>
      </c>
      <c r="E50" s="25"/>
      <c r="F50" s="25"/>
      <c r="G50" s="25"/>
      <c r="H50" s="25"/>
      <c r="I50" s="25"/>
      <c r="J50" s="44"/>
      <c r="K50" s="53">
        <v>100</v>
      </c>
      <c r="L50" s="53">
        <v>84.66</v>
      </c>
      <c r="M50" s="53">
        <v>153.30000000000001</v>
      </c>
      <c r="N50" s="53">
        <v>13.03</v>
      </c>
      <c r="O50" s="53">
        <v>10.3</v>
      </c>
      <c r="P50" s="53">
        <v>7.1</v>
      </c>
    </row>
    <row r="51" spans="1:16" ht="15" x14ac:dyDescent="0.2">
      <c r="A51" s="26"/>
      <c r="B51" s="26" t="s">
        <v>55</v>
      </c>
      <c r="C51" s="43">
        <v>188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263</v>
      </c>
      <c r="N51" s="53">
        <v>4.7</v>
      </c>
      <c r="O51" s="53">
        <v>8.16</v>
      </c>
      <c r="P51" s="53">
        <v>51.84</v>
      </c>
    </row>
    <row r="52" spans="1:16" ht="15" x14ac:dyDescent="0.2">
      <c r="A52" s="26"/>
      <c r="B52" s="26" t="s">
        <v>39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12.61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45</v>
      </c>
      <c r="C53" s="43" t="s">
        <v>43</v>
      </c>
      <c r="D53" s="23" t="s">
        <v>58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45</v>
      </c>
      <c r="C54" s="43" t="s">
        <v>43</v>
      </c>
      <c r="D54" s="23" t="s">
        <v>46</v>
      </c>
      <c r="E54" s="25"/>
      <c r="F54" s="25"/>
      <c r="G54" s="25"/>
      <c r="H54" s="25"/>
      <c r="I54" s="25"/>
      <c r="J54" s="44"/>
      <c r="K54" s="53">
        <v>33.4</v>
      </c>
      <c r="L54" s="53">
        <v>2.7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928</v>
      </c>
      <c r="L59" s="60">
        <f>SUM(L48:L58)</f>
        <v>174.99999999999997</v>
      </c>
      <c r="M59" s="60">
        <f t="shared" ref="M59:P59" si="4">SUM(M48:M58)</f>
        <v>960.1</v>
      </c>
      <c r="N59" s="60">
        <f t="shared" si="4"/>
        <v>31.68</v>
      </c>
      <c r="O59" s="60">
        <f t="shared" si="4"/>
        <v>35.400000000000006</v>
      </c>
      <c r="P59" s="60">
        <f t="shared" si="4"/>
        <v>135.72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1487</v>
      </c>
      <c r="L60" s="61">
        <f>L46+L59</f>
        <v>300</v>
      </c>
      <c r="M60" s="61">
        <f t="shared" ref="M60:P60" si="5">M46+M59</f>
        <v>1632.63</v>
      </c>
      <c r="N60" s="61">
        <f t="shared" si="5"/>
        <v>53.79</v>
      </c>
      <c r="O60" s="61">
        <f t="shared" si="5"/>
        <v>57.81</v>
      </c>
      <c r="P60" s="61">
        <f t="shared" si="5"/>
        <v>230.97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2025-10-16T06:41:14Z</dcterms:modified>
</cp:coreProperties>
</file>