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07.2025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6" i="1" l="1"/>
  <c r="P35" i="1"/>
  <c r="O35" i="1"/>
  <c r="N35" i="1"/>
  <c r="M35" i="1"/>
  <c r="L35" i="1"/>
  <c r="P22" i="1"/>
  <c r="O22" i="1"/>
  <c r="O36" i="1" s="1"/>
  <c r="N22" i="1"/>
  <c r="M22" i="1"/>
  <c r="L22" i="1"/>
  <c r="N36" i="1" l="1"/>
  <c r="L36" i="1"/>
  <c r="P36" i="1"/>
  <c r="M36" i="1"/>
  <c r="K60" i="1"/>
  <c r="L46" i="1"/>
  <c r="P59" i="1"/>
  <c r="O59" i="1"/>
  <c r="N59" i="1"/>
  <c r="M59" i="1"/>
  <c r="L59" i="1"/>
  <c r="P46" i="1"/>
  <c r="O46" i="1"/>
  <c r="N46" i="1"/>
  <c r="M46" i="1"/>
  <c r="O60" i="1" l="1"/>
  <c r="P60" i="1"/>
  <c r="M60" i="1"/>
  <c r="L60" i="1"/>
  <c r="N60" i="1"/>
</calcChain>
</file>

<file path=xl/sharedStrings.xml><?xml version="1.0" encoding="utf-8"?>
<sst xmlns="http://schemas.openxmlformats.org/spreadsheetml/2006/main" count="104" uniqueCount="59">
  <si>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</si>
  <si>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</si>
  <si>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</si>
  <si>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</si>
  <si>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</si>
  <si>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</si>
  <si>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</si>
  <si>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</si>
  <si>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</si>
  <si>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</si>
  <si>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</si>
  <si>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</si>
  <si>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</si>
  <si>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</si>
  <si>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</si>
  <si>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</si>
  <si>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</si>
  <si>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</si>
  <si>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</si>
  <si>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</si>
  <si>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</si>
  <si>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</si>
  <si>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</si>
  <si>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</si>
  <si>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</si>
  <si>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</si>
  <si>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</si>
  <si>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</si>
  <si>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</si>
  <si>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</si>
  <si>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</si>
  <si>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</si>
  <si>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Творожок в индивидуальной упаковке "Наша Маша"</t>
  </si>
  <si>
    <t>Чай зеленый с лимоном</t>
  </si>
  <si>
    <t>Хлеб пшеничный (1)</t>
  </si>
  <si>
    <t>Салат из свежих огурцов и помидоров</t>
  </si>
  <si>
    <t>Плов (рис, свинина, морковь, лук репчатый, растительное масло)</t>
  </si>
  <si>
    <t>Кисель (4)</t>
  </si>
  <si>
    <t>Хлеб ржаной (2)</t>
  </si>
  <si>
    <t>доп блюдо</t>
  </si>
  <si>
    <t>Каша гречневая рассыпчатая с овощами</t>
  </si>
  <si>
    <t>Котлета "Домашняя"( телятина, свинина) /</t>
  </si>
  <si>
    <t>гор блюдо</t>
  </si>
  <si>
    <t>напиток</t>
  </si>
  <si>
    <t>хлеб</t>
  </si>
  <si>
    <t>пром</t>
  </si>
  <si>
    <t>282/249</t>
  </si>
  <si>
    <t>70/150</t>
  </si>
  <si>
    <t>200/5</t>
  </si>
  <si>
    <t>Суп картофельный с бобовыми, гренки</t>
  </si>
  <si>
    <t>4. Напиток промышленного производства, обогащенный витаминами А; В1; В2; В5; С</t>
  </si>
  <si>
    <t>закуска</t>
  </si>
  <si>
    <t>1 блюдо</t>
  </si>
  <si>
    <t>2 блюдо</t>
  </si>
  <si>
    <t>69/77</t>
  </si>
  <si>
    <t>200/20</t>
  </si>
  <si>
    <t>90/180</t>
  </si>
  <si>
    <t>250/20</t>
  </si>
  <si>
    <t>21.07.2025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</si>
</sst>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6" sqref="T15:T16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58</v>
      </c>
      <c r="L3" s="7" t="s">
        <v>25</v>
      </c>
      <c r="O3" s="7" t="s">
        <v>58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45859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39</v>
      </c>
      <c r="C12" s="24" t="s">
        <v>45</v>
      </c>
      <c r="D12" s="23" t="s">
        <v>32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42</v>
      </c>
      <c r="C13" s="24" t="s">
        <v>46</v>
      </c>
      <c r="D13" s="23" t="s">
        <v>41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55"/>
      <c r="B14" s="23"/>
      <c r="C14" s="24"/>
      <c r="D14" s="23" t="s">
        <v>40</v>
      </c>
      <c r="E14" s="25"/>
      <c r="F14" s="25"/>
      <c r="G14" s="25"/>
      <c r="H14" s="25"/>
      <c r="I14" s="25"/>
      <c r="J14" s="25"/>
      <c r="K14" s="50" t="s">
        <v>47</v>
      </c>
      <c r="L14" s="43">
        <v>77.41</v>
      </c>
      <c r="M14" s="43">
        <v>387.4</v>
      </c>
      <c r="N14" s="43">
        <v>11.1</v>
      </c>
      <c r="O14" s="43">
        <v>16.899999999999999</v>
      </c>
      <c r="P14" s="44">
        <v>51.4</v>
      </c>
    </row>
    <row r="15" spans="1:19" ht="15.75" x14ac:dyDescent="0.25">
      <c r="A15" s="22" t="s">
        <v>21</v>
      </c>
      <c r="B15" s="23" t="s">
        <v>43</v>
      </c>
      <c r="C15" s="24">
        <v>2</v>
      </c>
      <c r="D15" s="23" t="s">
        <v>33</v>
      </c>
      <c r="E15" s="25"/>
      <c r="F15" s="25"/>
      <c r="G15" s="25"/>
      <c r="H15" s="25"/>
      <c r="I15" s="25"/>
      <c r="J15" s="25"/>
      <c r="K15" s="50" t="s">
        <v>48</v>
      </c>
      <c r="L15" s="43">
        <v>6.17</v>
      </c>
      <c r="M15" s="43">
        <v>60</v>
      </c>
      <c r="N15" s="43">
        <v>0.3</v>
      </c>
      <c r="O15" s="43">
        <v>0</v>
      </c>
      <c r="P15" s="44">
        <v>15.2</v>
      </c>
    </row>
    <row r="16" spans="1:19" ht="15" x14ac:dyDescent="0.2">
      <c r="A16" s="26"/>
      <c r="B16" s="23" t="s">
        <v>44</v>
      </c>
      <c r="C16" s="24" t="s">
        <v>45</v>
      </c>
      <c r="D16" s="23" t="s">
        <v>34</v>
      </c>
      <c r="E16" s="25"/>
      <c r="F16" s="25"/>
      <c r="G16" s="25"/>
      <c r="H16" s="25"/>
      <c r="I16" s="25"/>
      <c r="J16" s="25"/>
      <c r="K16" s="50">
        <v>30</v>
      </c>
      <c r="L16" s="43">
        <v>1.71</v>
      </c>
      <c r="M16" s="43">
        <v>91.26</v>
      </c>
      <c r="N16" s="43">
        <v>2.46</v>
      </c>
      <c r="O16" s="43">
        <v>0.64</v>
      </c>
      <c r="P16" s="44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5</v>
      </c>
      <c r="E22" s="28"/>
      <c r="F22" s="25"/>
      <c r="G22" s="25"/>
      <c r="H22" s="25"/>
      <c r="I22" s="25"/>
      <c r="J22" s="25"/>
      <c r="K22" s="52">
        <v>555</v>
      </c>
      <c r="L22" s="45">
        <f>SUM(L12:L21)</f>
        <v>136.45999999999998</v>
      </c>
      <c r="M22" s="45">
        <f t="shared" ref="M22:P22" si="0">SUM(M12:M21)</f>
        <v>653.66</v>
      </c>
      <c r="N22" s="45">
        <f t="shared" si="0"/>
        <v>21.46</v>
      </c>
      <c r="O22" s="45">
        <f t="shared" si="0"/>
        <v>21.74</v>
      </c>
      <c r="P22" s="45">
        <f t="shared" si="0"/>
        <v>94.3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51</v>
      </c>
      <c r="C24" s="31">
        <v>245</v>
      </c>
      <c r="D24" s="30" t="s">
        <v>35</v>
      </c>
      <c r="E24" s="32"/>
      <c r="F24" s="32"/>
      <c r="G24" s="32"/>
      <c r="H24" s="32"/>
      <c r="I24" s="32"/>
      <c r="J24" s="32"/>
      <c r="K24" s="51">
        <v>60</v>
      </c>
      <c r="L24" s="46">
        <v>16.53</v>
      </c>
      <c r="M24" s="46">
        <v>57.6</v>
      </c>
      <c r="N24" s="46">
        <v>0.48</v>
      </c>
      <c r="O24" s="46">
        <v>5.34</v>
      </c>
      <c r="P24" s="47">
        <v>1.56</v>
      </c>
    </row>
    <row r="25" spans="1:16" ht="15.75" x14ac:dyDescent="0.25">
      <c r="A25" s="55" t="s">
        <v>15</v>
      </c>
      <c r="B25" s="23" t="s">
        <v>52</v>
      </c>
      <c r="C25" s="24" t="s">
        <v>54</v>
      </c>
      <c r="D25" s="23" t="s">
        <v>49</v>
      </c>
      <c r="E25" s="25"/>
      <c r="F25" s="25"/>
      <c r="G25" s="25"/>
      <c r="H25" s="25"/>
      <c r="I25" s="25"/>
      <c r="J25" s="25"/>
      <c r="K25" s="50" t="s">
        <v>55</v>
      </c>
      <c r="L25" s="43">
        <v>23.37</v>
      </c>
      <c r="M25" s="43">
        <v>151.9</v>
      </c>
      <c r="N25" s="43">
        <v>4.5999999999999996</v>
      </c>
      <c r="O25" s="43">
        <v>5.44</v>
      </c>
      <c r="P25" s="44">
        <v>8.6999999999999993</v>
      </c>
    </row>
    <row r="26" spans="1:16" ht="15.75" x14ac:dyDescent="0.25">
      <c r="A26" s="22" t="s">
        <v>21</v>
      </c>
      <c r="B26" s="23" t="s">
        <v>53</v>
      </c>
      <c r="C26" s="24">
        <v>428</v>
      </c>
      <c r="D26" s="23" t="s">
        <v>36</v>
      </c>
      <c r="E26" s="25"/>
      <c r="F26" s="25"/>
      <c r="G26" s="25"/>
      <c r="H26" s="25"/>
      <c r="I26" s="25"/>
      <c r="J26" s="25"/>
      <c r="K26" s="50">
        <v>240</v>
      </c>
      <c r="L26" s="43">
        <v>84.04</v>
      </c>
      <c r="M26" s="43">
        <v>385.87</v>
      </c>
      <c r="N26" s="43">
        <v>18.7</v>
      </c>
      <c r="O26" s="43">
        <v>18.600000000000001</v>
      </c>
      <c r="P26" s="44">
        <v>47.9</v>
      </c>
    </row>
    <row r="27" spans="1:16" ht="15" x14ac:dyDescent="0.2">
      <c r="A27" s="26"/>
      <c r="B27" s="23" t="s">
        <v>43</v>
      </c>
      <c r="C27" s="24">
        <v>15</v>
      </c>
      <c r="D27" s="23" t="s">
        <v>37</v>
      </c>
      <c r="E27" s="25"/>
      <c r="F27" s="25"/>
      <c r="G27" s="25"/>
      <c r="H27" s="25"/>
      <c r="I27" s="25"/>
      <c r="J27" s="25"/>
      <c r="K27" s="50">
        <v>200</v>
      </c>
      <c r="L27" s="43">
        <v>18.29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26"/>
      <c r="B28" s="23" t="s">
        <v>44</v>
      </c>
      <c r="C28" s="24" t="s">
        <v>45</v>
      </c>
      <c r="D28" s="23" t="s">
        <v>38</v>
      </c>
      <c r="E28" s="25"/>
      <c r="F28" s="25"/>
      <c r="G28" s="25"/>
      <c r="H28" s="25"/>
      <c r="I28" s="25"/>
      <c r="J28" s="25"/>
      <c r="K28" s="50">
        <v>41.6</v>
      </c>
      <c r="L28" s="43">
        <v>2.6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 t="s">
        <v>44</v>
      </c>
      <c r="C29" s="24" t="s">
        <v>45</v>
      </c>
      <c r="D29" s="23" t="s">
        <v>34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26"/>
      <c r="B33" s="23"/>
      <c r="C33" s="24"/>
      <c r="D33" s="27"/>
      <c r="E33" s="28"/>
      <c r="F33" s="28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" x14ac:dyDescent="0.2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.75" x14ac:dyDescent="0.25">
      <c r="A35" s="33"/>
      <c r="B35" s="34"/>
      <c r="C35" s="35"/>
      <c r="D35" s="36" t="s">
        <v>5</v>
      </c>
      <c r="E35" s="37"/>
      <c r="F35" s="37"/>
      <c r="G35" s="37"/>
      <c r="H35" s="37"/>
      <c r="I35" s="37"/>
      <c r="J35" s="37"/>
      <c r="K35" s="53">
        <v>792</v>
      </c>
      <c r="L35" s="48">
        <f>SUM(L24:L34)</f>
        <v>146.54000000000002</v>
      </c>
      <c r="M35" s="48">
        <f t="shared" ref="M35:P35" si="1">SUM(M24:M34)</f>
        <v>905.73</v>
      </c>
      <c r="N35" s="48">
        <f t="shared" si="1"/>
        <v>30.64</v>
      </c>
      <c r="O35" s="48">
        <f t="shared" si="1"/>
        <v>31.090000000000003</v>
      </c>
      <c r="P35" s="48">
        <f t="shared" si="1"/>
        <v>129.06</v>
      </c>
    </row>
    <row r="36" spans="1:16" ht="15.75" x14ac:dyDescent="0.25">
      <c r="A36" s="38"/>
      <c r="B36" s="38"/>
      <c r="C36" s="39"/>
      <c r="D36" s="40" t="s">
        <v>19</v>
      </c>
      <c r="E36" s="41"/>
      <c r="F36" s="41"/>
      <c r="G36" s="41"/>
      <c r="H36" s="41"/>
      <c r="I36" s="41"/>
      <c r="J36" s="42"/>
      <c r="K36" s="49">
        <f>K22+K35</f>
        <v>1347</v>
      </c>
      <c r="L36" s="49">
        <f>L22+L35</f>
        <v>283</v>
      </c>
      <c r="M36" s="49">
        <f t="shared" ref="M36:P36" si="2">M22+M35</f>
        <v>1559.3899999999999</v>
      </c>
      <c r="N36" s="49">
        <f t="shared" si="2"/>
        <v>52.1</v>
      </c>
      <c r="O36" s="49">
        <f t="shared" si="2"/>
        <v>52.83</v>
      </c>
      <c r="P36" s="49">
        <f t="shared" si="2"/>
        <v>223.36</v>
      </c>
    </row>
    <row r="37" spans="1:16" ht="15.75" x14ac:dyDescent="0.25">
      <c r="A37" s="22"/>
      <c r="B37" s="23" t="s">
        <v>39</v>
      </c>
      <c r="C37" s="24" t="s">
        <v>45</v>
      </c>
      <c r="D37" s="23" t="s">
        <v>32</v>
      </c>
      <c r="E37" s="25"/>
      <c r="F37" s="25"/>
      <c r="G37" s="25"/>
      <c r="H37" s="25"/>
      <c r="I37" s="25"/>
      <c r="J37" s="25"/>
      <c r="K37" s="50">
        <v>100</v>
      </c>
      <c r="L37" s="43">
        <v>51.17</v>
      </c>
      <c r="M37" s="43">
        <v>115</v>
      </c>
      <c r="N37" s="43">
        <v>7.6</v>
      </c>
      <c r="O37" s="43">
        <v>4.2</v>
      </c>
      <c r="P37" s="44">
        <v>11.7</v>
      </c>
    </row>
    <row r="38" spans="1:16" ht="15.75" x14ac:dyDescent="0.25">
      <c r="A38" s="55" t="s">
        <v>14</v>
      </c>
      <c r="B38" s="23" t="s">
        <v>42</v>
      </c>
      <c r="C38" s="24" t="s">
        <v>46</v>
      </c>
      <c r="D38" s="23" t="s">
        <v>41</v>
      </c>
      <c r="E38" s="25"/>
      <c r="F38" s="25"/>
      <c r="G38" s="25"/>
      <c r="H38" s="25"/>
      <c r="I38" s="25"/>
      <c r="J38" s="25"/>
      <c r="K38" s="50"/>
      <c r="L38" s="43"/>
      <c r="M38" s="43"/>
      <c r="N38" s="43"/>
      <c r="O38" s="43"/>
      <c r="P38" s="44"/>
    </row>
    <row r="39" spans="1:16" ht="15.75" x14ac:dyDescent="0.25">
      <c r="A39" s="22" t="s">
        <v>27</v>
      </c>
      <c r="B39" s="23"/>
      <c r="C39" s="24"/>
      <c r="D39" s="23" t="s">
        <v>40</v>
      </c>
      <c r="E39" s="25"/>
      <c r="F39" s="25"/>
      <c r="G39" s="25"/>
      <c r="H39" s="25"/>
      <c r="I39" s="25"/>
      <c r="J39" s="25"/>
      <c r="K39" s="50" t="s">
        <v>56</v>
      </c>
      <c r="L39" s="43">
        <v>77.41</v>
      </c>
      <c r="M39" s="43">
        <v>489.4</v>
      </c>
      <c r="N39" s="43">
        <v>14.6</v>
      </c>
      <c r="O39" s="43">
        <v>20.74</v>
      </c>
      <c r="P39" s="44">
        <v>64.099999999999994</v>
      </c>
    </row>
    <row r="40" spans="1:16" ht="15.75" x14ac:dyDescent="0.25">
      <c r="A40" s="22" t="s">
        <v>28</v>
      </c>
      <c r="B40" s="23" t="s">
        <v>43</v>
      </c>
      <c r="C40" s="24">
        <v>2</v>
      </c>
      <c r="D40" s="23" t="s">
        <v>33</v>
      </c>
      <c r="E40" s="25"/>
      <c r="F40" s="25"/>
      <c r="G40" s="25"/>
      <c r="H40" s="25"/>
      <c r="I40" s="25"/>
      <c r="J40" s="25"/>
      <c r="K40" s="50" t="s">
        <v>48</v>
      </c>
      <c r="L40" s="43">
        <v>6.17</v>
      </c>
      <c r="M40" s="43">
        <v>60</v>
      </c>
      <c r="N40" s="43">
        <v>0.3</v>
      </c>
      <c r="O40" s="43">
        <v>0</v>
      </c>
      <c r="P40" s="44">
        <v>15.2</v>
      </c>
    </row>
    <row r="41" spans="1:16" ht="15" x14ac:dyDescent="0.2">
      <c r="A41" s="26"/>
      <c r="B41" s="23" t="s">
        <v>44</v>
      </c>
      <c r="C41" s="24" t="s">
        <v>45</v>
      </c>
      <c r="D41" s="23" t="s">
        <v>34</v>
      </c>
      <c r="E41" s="25"/>
      <c r="F41" s="25"/>
      <c r="G41" s="25"/>
      <c r="H41" s="25"/>
      <c r="I41" s="25"/>
      <c r="J41" s="25"/>
      <c r="K41" s="50">
        <v>30</v>
      </c>
      <c r="L41" s="43">
        <v>1.71</v>
      </c>
      <c r="M41" s="43">
        <v>91.26</v>
      </c>
      <c r="N41" s="43">
        <v>2.46</v>
      </c>
      <c r="O41" s="43">
        <v>0.64</v>
      </c>
      <c r="P41" s="44">
        <v>16</v>
      </c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" x14ac:dyDescent="0.2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50"/>
      <c r="L45" s="43"/>
      <c r="M45" s="43"/>
      <c r="N45" s="43"/>
      <c r="O45" s="43"/>
      <c r="P45" s="44"/>
    </row>
    <row r="46" spans="1:16" ht="15.75" x14ac:dyDescent="0.25">
      <c r="A46" s="26"/>
      <c r="B46" s="23"/>
      <c r="C46" s="24"/>
      <c r="D46" s="27" t="s">
        <v>5</v>
      </c>
      <c r="E46" s="28"/>
      <c r="F46" s="25"/>
      <c r="G46" s="25"/>
      <c r="H46" s="25"/>
      <c r="I46" s="25"/>
      <c r="J46" s="25"/>
      <c r="K46" s="52">
        <v>605</v>
      </c>
      <c r="L46" s="45">
        <f>SUM(L37:L45)</f>
        <v>136.45999999999998</v>
      </c>
      <c r="M46" s="45">
        <f t="shared" ref="M46:P46" si="3">SUM(M37:M45)</f>
        <v>755.66</v>
      </c>
      <c r="N46" s="45">
        <f t="shared" si="3"/>
        <v>24.96</v>
      </c>
      <c r="O46" s="45">
        <f t="shared" si="3"/>
        <v>25.58</v>
      </c>
      <c r="P46" s="45">
        <f t="shared" si="3"/>
        <v>107</v>
      </c>
    </row>
    <row r="47" spans="1:16" ht="15" x14ac:dyDescent="0.2">
      <c r="A47" s="26"/>
      <c r="B47" s="23"/>
      <c r="C47" s="24"/>
      <c r="D47" s="23"/>
      <c r="E47" s="25"/>
      <c r="F47" s="25"/>
      <c r="G47" s="25"/>
      <c r="H47" s="25"/>
      <c r="I47" s="25"/>
      <c r="J47" s="25"/>
      <c r="K47" s="50"/>
      <c r="L47" s="43"/>
      <c r="M47" s="43"/>
      <c r="N47" s="43"/>
      <c r="O47" s="43"/>
      <c r="P47" s="44"/>
    </row>
    <row r="48" spans="1:16" ht="15.75" x14ac:dyDescent="0.25">
      <c r="A48" s="29"/>
      <c r="B48" s="30" t="s">
        <v>51</v>
      </c>
      <c r="C48" s="31">
        <v>245</v>
      </c>
      <c r="D48" s="30" t="s">
        <v>35</v>
      </c>
      <c r="E48" s="32"/>
      <c r="F48" s="32"/>
      <c r="G48" s="32"/>
      <c r="H48" s="32"/>
      <c r="I48" s="32"/>
      <c r="J48" s="32"/>
      <c r="K48" s="51">
        <v>100</v>
      </c>
      <c r="L48" s="46">
        <v>16.53</v>
      </c>
      <c r="M48" s="46">
        <v>96</v>
      </c>
      <c r="N48" s="46">
        <v>0.8</v>
      </c>
      <c r="O48" s="46">
        <v>8.9</v>
      </c>
      <c r="P48" s="47">
        <v>2.6</v>
      </c>
    </row>
    <row r="49" spans="1:16" ht="15.75" x14ac:dyDescent="0.25">
      <c r="A49" s="55" t="s">
        <v>15</v>
      </c>
      <c r="B49" s="23" t="s">
        <v>52</v>
      </c>
      <c r="C49" s="24" t="s">
        <v>54</v>
      </c>
      <c r="D49" s="23" t="s">
        <v>49</v>
      </c>
      <c r="E49" s="25"/>
      <c r="F49" s="25"/>
      <c r="G49" s="25"/>
      <c r="H49" s="25"/>
      <c r="I49" s="25"/>
      <c r="J49" s="25"/>
      <c r="K49" s="50" t="s">
        <v>57</v>
      </c>
      <c r="L49" s="43">
        <v>23.37</v>
      </c>
      <c r="M49" s="43">
        <v>186.4</v>
      </c>
      <c r="N49" s="43">
        <v>5.65</v>
      </c>
      <c r="O49" s="43">
        <v>6.67</v>
      </c>
      <c r="P49" s="44">
        <v>10.68</v>
      </c>
    </row>
    <row r="50" spans="1:16" ht="15.75" x14ac:dyDescent="0.25">
      <c r="A50" s="22" t="s">
        <v>27</v>
      </c>
      <c r="B50" s="23" t="s">
        <v>53</v>
      </c>
      <c r="C50" s="24">
        <v>428</v>
      </c>
      <c r="D50" s="23" t="s">
        <v>36</v>
      </c>
      <c r="E50" s="25"/>
      <c r="F50" s="25"/>
      <c r="G50" s="25"/>
      <c r="H50" s="25"/>
      <c r="I50" s="25"/>
      <c r="J50" s="25"/>
      <c r="K50" s="50">
        <v>240</v>
      </c>
      <c r="L50" s="43">
        <v>84.04</v>
      </c>
      <c r="M50" s="43">
        <v>424.5</v>
      </c>
      <c r="N50" s="43">
        <v>20.57</v>
      </c>
      <c r="O50" s="43">
        <v>20.46</v>
      </c>
      <c r="P50" s="44">
        <v>57.96</v>
      </c>
    </row>
    <row r="51" spans="1:16" ht="15.75" x14ac:dyDescent="0.25">
      <c r="A51" s="22" t="s">
        <v>28</v>
      </c>
      <c r="B51" s="23" t="s">
        <v>43</v>
      </c>
      <c r="C51" s="24">
        <v>15</v>
      </c>
      <c r="D51" s="23" t="s">
        <v>37</v>
      </c>
      <c r="E51" s="25"/>
      <c r="F51" s="25"/>
      <c r="G51" s="25"/>
      <c r="H51" s="25"/>
      <c r="I51" s="25"/>
      <c r="J51" s="25"/>
      <c r="K51" s="50">
        <v>200</v>
      </c>
      <c r="L51" s="43">
        <v>18.29</v>
      </c>
      <c r="M51" s="43">
        <v>67</v>
      </c>
      <c r="N51" s="43">
        <v>0.3</v>
      </c>
      <c r="O51" s="43">
        <v>0</v>
      </c>
      <c r="P51" s="44">
        <v>28.2</v>
      </c>
    </row>
    <row r="52" spans="1:16" ht="15" x14ac:dyDescent="0.2">
      <c r="A52" s="26"/>
      <c r="B52" s="23" t="s">
        <v>44</v>
      </c>
      <c r="C52" s="24" t="s">
        <v>45</v>
      </c>
      <c r="D52" s="23" t="s">
        <v>38</v>
      </c>
      <c r="E52" s="25"/>
      <c r="F52" s="25"/>
      <c r="G52" s="25"/>
      <c r="H52" s="25"/>
      <c r="I52" s="25"/>
      <c r="J52" s="25"/>
      <c r="K52" s="50">
        <v>59.7</v>
      </c>
      <c r="L52" s="43">
        <v>2.6</v>
      </c>
      <c r="M52" s="43">
        <v>182.52</v>
      </c>
      <c r="N52" s="43">
        <v>4.92</v>
      </c>
      <c r="O52" s="43">
        <v>1.28</v>
      </c>
      <c r="P52" s="44">
        <v>32.08</v>
      </c>
    </row>
    <row r="53" spans="1:16" ht="15" x14ac:dyDescent="0.2">
      <c r="A53" s="26"/>
      <c r="B53" s="23" t="s">
        <v>44</v>
      </c>
      <c r="C53" s="24" t="s">
        <v>45</v>
      </c>
      <c r="D53" s="23" t="s">
        <v>34</v>
      </c>
      <c r="E53" s="25"/>
      <c r="F53" s="25"/>
      <c r="G53" s="25"/>
      <c r="H53" s="25"/>
      <c r="I53" s="25"/>
      <c r="J53" s="25"/>
      <c r="K53" s="50">
        <v>30</v>
      </c>
      <c r="L53" s="43">
        <v>1.71</v>
      </c>
      <c r="M53" s="43">
        <v>91.26</v>
      </c>
      <c r="N53" s="43">
        <v>2.46</v>
      </c>
      <c r="O53" s="43">
        <v>0.64</v>
      </c>
      <c r="P53" s="44">
        <v>16</v>
      </c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" x14ac:dyDescent="0.2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.75" x14ac:dyDescent="0.25">
      <c r="A57" s="26"/>
      <c r="B57" s="23"/>
      <c r="C57" s="24"/>
      <c r="D57" s="27"/>
      <c r="E57" s="28"/>
      <c r="F57" s="28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" x14ac:dyDescent="0.2">
      <c r="A58" s="26"/>
      <c r="B58" s="23"/>
      <c r="C58" s="24"/>
      <c r="D58" s="23"/>
      <c r="E58" s="25"/>
      <c r="F58" s="25"/>
      <c r="G58" s="25"/>
      <c r="H58" s="25"/>
      <c r="I58" s="25"/>
      <c r="J58" s="25"/>
      <c r="K58" s="50"/>
      <c r="L58" s="43"/>
      <c r="M58" s="43"/>
      <c r="N58" s="43"/>
      <c r="O58" s="43"/>
      <c r="P58" s="44"/>
    </row>
    <row r="59" spans="1:16" ht="15.75" x14ac:dyDescent="0.25">
      <c r="A59" s="33"/>
      <c r="B59" s="34"/>
      <c r="C59" s="35"/>
      <c r="D59" s="36" t="s">
        <v>5</v>
      </c>
      <c r="E59" s="37"/>
      <c r="F59" s="37"/>
      <c r="G59" s="37"/>
      <c r="H59" s="37"/>
      <c r="I59" s="37"/>
      <c r="J59" s="37"/>
      <c r="K59" s="53">
        <v>900</v>
      </c>
      <c r="L59" s="48">
        <f>SUM(L48:L58)</f>
        <v>146.54000000000002</v>
      </c>
      <c r="M59" s="48">
        <f t="shared" ref="M59:P59" si="4">SUM(M48:M58)</f>
        <v>1047.68</v>
      </c>
      <c r="N59" s="48">
        <f t="shared" si="4"/>
        <v>34.700000000000003</v>
      </c>
      <c r="O59" s="48">
        <f t="shared" si="4"/>
        <v>37.950000000000003</v>
      </c>
      <c r="P59" s="48">
        <f t="shared" si="4"/>
        <v>147.51999999999998</v>
      </c>
    </row>
    <row r="60" spans="1:16" ht="15.75" x14ac:dyDescent="0.25">
      <c r="A60" s="38"/>
      <c r="B60" s="38"/>
      <c r="C60" s="39"/>
      <c r="D60" s="40" t="s">
        <v>19</v>
      </c>
      <c r="E60" s="41"/>
      <c r="F60" s="41"/>
      <c r="G60" s="41"/>
      <c r="H60" s="41"/>
      <c r="I60" s="41"/>
      <c r="J60" s="42"/>
      <c r="K60" s="49">
        <f>K46+K59</f>
        <v>1505</v>
      </c>
      <c r="L60" s="49">
        <f>L46+L59</f>
        <v>283</v>
      </c>
      <c r="M60" s="49">
        <f t="shared" ref="M60:P60" si="5">M46+M59</f>
        <v>1803.3400000000001</v>
      </c>
      <c r="N60" s="49">
        <f t="shared" si="5"/>
        <v>59.660000000000004</v>
      </c>
      <c r="O60" s="49">
        <f t="shared" si="5"/>
        <v>63.53</v>
      </c>
      <c r="P60" s="49">
        <f t="shared" si="5"/>
        <v>254.51999999999998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56" t="s">
        <v>29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30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31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A66" s="56" t="s">
        <v>50</v>
      </c>
      <c r="B66" s="56"/>
      <c r="C66" s="56"/>
      <c r="D66" s="56"/>
      <c r="E66" s="56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2025-07-03T04:01:17Z</cp:lastPrinted>
  <dcterms:created xsi:type="dcterms:W3CDTF">2003-07-03T17:10:57Z</dcterms:created>
  <dcterms:modified xsi:type="dcterms:W3CDTF">2025-07-16T10:22:33Z</dcterms:modified>
</cp:coreProperties>
</file>