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8.07.2025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<sst xmlns="http://schemas.openxmlformats.org/spreadsheetml/2006/main" count="117" uniqueCount="66">
  <si>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</si>
  <si>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</si>
  <si>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</si>
  <si>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</si>
  <si>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</si>
  <si>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</si>
  <si>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</si>
  <si>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</si>
  <si>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</si>
  <si>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</si>
  <si>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</si>
  <si>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</si>
  <si>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</si>
  <si>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</si>
  <si>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</si>
  <si>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</si>
  <si>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</si>
  <si>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</si>
  <si>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</si>
  <si>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</si>
  <si>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</si>
  <si>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</si>
  <si>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</si>
  <si>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</si>
  <si>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</si>
  <si>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</si>
  <si>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</si>
  <si>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</si>
  <si>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</si>
  <si>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</si>
  <si>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</si>
  <si>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</si>
  <si>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Яблоки</t>
  </si>
  <si>
    <t>Сыр (порциями)</t>
  </si>
  <si>
    <t>Хлеб пшеничный (1)</t>
  </si>
  <si>
    <t>Рассольник Ленинградский, сметана ( мдж 15%)</t>
  </si>
  <si>
    <t>Напиток из ягодной смеси</t>
  </si>
  <si>
    <t>Печенье</t>
  </si>
  <si>
    <t>Хлеб ржаной  (2)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</si>
  <si>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</si>
  <si>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</si>
  <si>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</si>
  <si>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</si>
  <si>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</si>
  <si>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</si>
  <si>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</si>
  <si>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</si>
  <si>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кондитерское</t>
  </si>
  <si>
    <t>бутерброд</t>
  </si>
  <si>
    <t>201/49</t>
  </si>
  <si>
    <t>63/81</t>
  </si>
  <si>
    <t>187/42</t>
  </si>
  <si>
    <t>пром</t>
  </si>
  <si>
    <t>1 шт</t>
  </si>
  <si>
    <t>200/5</t>
  </si>
  <si>
    <t>200/10</t>
  </si>
  <si>
    <t xml:space="preserve">Пюре картофельное)/тыква тушеная со сметаной </t>
  </si>
  <si>
    <t>Гуляш  (свинина)</t>
  </si>
  <si>
    <t>Салат "Здоровье" (капуста белок, огурец свежий, масло растительное)</t>
  </si>
  <si>
    <t>Каша молочная рисовая , масло сливочное</t>
  </si>
  <si>
    <t xml:space="preserve">Кофейный напиток с молоком </t>
  </si>
  <si>
    <t>130/20</t>
  </si>
  <si>
    <t>250/5</t>
  </si>
  <si>
    <t>250/10</t>
  </si>
  <si>
    <t>150/30</t>
  </si>
  <si>
    <t>18.07.2025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</si>
</sst>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12" sqref="S12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65</v>
      </c>
      <c r="L3" s="7" t="s">
        <v>25</v>
      </c>
      <c r="O3" s="7" t="s">
        <v>65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39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0" t="s">
        <v>53</v>
      </c>
      <c r="L12" s="43">
        <v>23.78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48</v>
      </c>
      <c r="C13" s="24">
        <v>89</v>
      </c>
      <c r="D13" s="23" t="s">
        <v>33</v>
      </c>
      <c r="E13" s="25"/>
      <c r="F13" s="25"/>
      <c r="G13" s="25"/>
      <c r="H13" s="25"/>
      <c r="I13" s="25"/>
      <c r="J13" s="25"/>
      <c r="K13" s="50">
        <v>20</v>
      </c>
      <c r="L13" s="43">
        <v>27.98</v>
      </c>
      <c r="M13" s="43">
        <v>45</v>
      </c>
      <c r="N13" s="43">
        <v>3.9</v>
      </c>
      <c r="O13" s="43">
        <v>4.05</v>
      </c>
      <c r="P13" s="44">
        <v>0</v>
      </c>
    </row>
    <row r="14" spans="1:19" ht="15.75" x14ac:dyDescent="0.25">
      <c r="A14" s="22" t="s">
        <v>21</v>
      </c>
      <c r="B14" s="23" t="s">
        <v>40</v>
      </c>
      <c r="C14" s="24" t="s">
        <v>49</v>
      </c>
      <c r="D14" s="23" t="s">
        <v>59</v>
      </c>
      <c r="E14" s="25"/>
      <c r="F14" s="25"/>
      <c r="G14" s="25"/>
      <c r="H14" s="25"/>
      <c r="I14" s="25"/>
      <c r="J14" s="25"/>
      <c r="K14" s="50" t="s">
        <v>54</v>
      </c>
      <c r="L14" s="43">
        <v>28.34</v>
      </c>
      <c r="M14" s="43">
        <v>270.36</v>
      </c>
      <c r="N14" s="43">
        <v>9.1</v>
      </c>
      <c r="O14" s="43">
        <v>13.4</v>
      </c>
      <c r="P14" s="44">
        <v>30.1</v>
      </c>
    </row>
    <row r="15" spans="1:19" ht="15" x14ac:dyDescent="0.2">
      <c r="A15" s="26"/>
      <c r="B15" s="23" t="s">
        <v>41</v>
      </c>
      <c r="C15" s="24">
        <v>16</v>
      </c>
      <c r="D15" s="23" t="s">
        <v>60</v>
      </c>
      <c r="E15" s="25"/>
      <c r="F15" s="25"/>
      <c r="G15" s="25"/>
      <c r="H15" s="25"/>
      <c r="I15" s="25"/>
      <c r="J15" s="25"/>
      <c r="K15" s="50">
        <v>200</v>
      </c>
      <c r="L15" s="43">
        <v>8.6</v>
      </c>
      <c r="M15" s="43">
        <v>108.7</v>
      </c>
      <c r="N15" s="43">
        <v>4.0999999999999996</v>
      </c>
      <c r="O15" s="43">
        <v>3.3</v>
      </c>
      <c r="P15" s="44">
        <v>18.600000000000001</v>
      </c>
    </row>
    <row r="16" spans="1:19" ht="15" x14ac:dyDescent="0.2">
      <c r="A16" s="26"/>
      <c r="B16" s="23" t="s">
        <v>42</v>
      </c>
      <c r="C16" s="24" t="s">
        <v>52</v>
      </c>
      <c r="D16" s="23" t="s">
        <v>34</v>
      </c>
      <c r="E16" s="25"/>
      <c r="F16" s="25"/>
      <c r="G16" s="25"/>
      <c r="H16" s="25"/>
      <c r="I16" s="25"/>
      <c r="J16" s="25"/>
      <c r="K16" s="50">
        <v>48.8</v>
      </c>
      <c r="L16" s="43">
        <v>2.78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622</v>
      </c>
      <c r="L21" s="45">
        <f>SUM(L12:L20)</f>
        <v>91.48</v>
      </c>
      <c r="M21" s="45">
        <f t="shared" ref="M21:P21" si="0">SUM(M12:M20)</f>
        <v>646.66</v>
      </c>
      <c r="N21" s="45">
        <f t="shared" si="0"/>
        <v>21.200000000000003</v>
      </c>
      <c r="O21" s="45">
        <f t="shared" si="0"/>
        <v>21.82</v>
      </c>
      <c r="P21" s="45">
        <f t="shared" si="0"/>
        <v>93.04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43</v>
      </c>
      <c r="C23" s="31">
        <v>111</v>
      </c>
      <c r="D23" s="30" t="s">
        <v>58</v>
      </c>
      <c r="E23" s="32"/>
      <c r="F23" s="32"/>
      <c r="G23" s="32"/>
      <c r="H23" s="32"/>
      <c r="I23" s="32"/>
      <c r="J23" s="32"/>
      <c r="K23" s="51">
        <v>60</v>
      </c>
      <c r="L23" s="46">
        <v>10.35</v>
      </c>
      <c r="M23" s="46">
        <v>34.200000000000003</v>
      </c>
      <c r="N23" s="46">
        <v>2.15</v>
      </c>
      <c r="O23" s="46">
        <v>2.7</v>
      </c>
      <c r="P23" s="47">
        <v>1.1499999999999999</v>
      </c>
    </row>
    <row r="24" spans="1:16" ht="15.75" x14ac:dyDescent="0.25">
      <c r="A24" s="55" t="s">
        <v>15</v>
      </c>
      <c r="B24" s="23" t="s">
        <v>44</v>
      </c>
      <c r="C24" s="24" t="s">
        <v>50</v>
      </c>
      <c r="D24" s="23" t="s">
        <v>35</v>
      </c>
      <c r="E24" s="25"/>
      <c r="F24" s="25"/>
      <c r="G24" s="25"/>
      <c r="H24" s="25"/>
      <c r="I24" s="25"/>
      <c r="J24" s="25"/>
      <c r="K24" s="50" t="s">
        <v>55</v>
      </c>
      <c r="L24" s="43">
        <v>31.12</v>
      </c>
      <c r="M24" s="43">
        <v>121.3</v>
      </c>
      <c r="N24" s="43">
        <v>5.55</v>
      </c>
      <c r="O24" s="43">
        <v>5.7</v>
      </c>
      <c r="P24" s="44">
        <v>13.1</v>
      </c>
    </row>
    <row r="25" spans="1:16" ht="15.75" x14ac:dyDescent="0.25">
      <c r="A25" s="22" t="s">
        <v>21</v>
      </c>
      <c r="B25" s="23" t="s">
        <v>45</v>
      </c>
      <c r="C25" s="24">
        <v>429</v>
      </c>
      <c r="D25" s="23" t="s">
        <v>57</v>
      </c>
      <c r="E25" s="25"/>
      <c r="F25" s="25"/>
      <c r="G25" s="25"/>
      <c r="H25" s="25"/>
      <c r="I25" s="25"/>
      <c r="J25" s="25"/>
      <c r="K25" s="50">
        <v>100</v>
      </c>
      <c r="L25" s="43">
        <v>81.13</v>
      </c>
      <c r="M25" s="43">
        <v>148</v>
      </c>
      <c r="N25" s="43">
        <v>10.4</v>
      </c>
      <c r="O25" s="43">
        <v>6.62</v>
      </c>
      <c r="P25" s="44">
        <v>6.4</v>
      </c>
    </row>
    <row r="26" spans="1:16" ht="15" x14ac:dyDescent="0.2">
      <c r="A26" s="26"/>
      <c r="B26" s="23" t="s">
        <v>46</v>
      </c>
      <c r="C26" s="24" t="s">
        <v>51</v>
      </c>
      <c r="D26" s="23" t="s">
        <v>56</v>
      </c>
      <c r="E26" s="25"/>
      <c r="F26" s="25"/>
      <c r="G26" s="25"/>
      <c r="H26" s="25"/>
      <c r="I26" s="25"/>
      <c r="J26" s="25"/>
      <c r="K26" s="50" t="s">
        <v>61</v>
      </c>
      <c r="L26" s="43">
        <v>42.63</v>
      </c>
      <c r="M26" s="43">
        <v>197</v>
      </c>
      <c r="N26" s="43">
        <v>4.5</v>
      </c>
      <c r="O26" s="43">
        <v>7.6</v>
      </c>
      <c r="P26" s="44">
        <v>33.6</v>
      </c>
    </row>
    <row r="27" spans="1:16" ht="15" x14ac:dyDescent="0.2">
      <c r="A27" s="26"/>
      <c r="B27" s="23" t="s">
        <v>41</v>
      </c>
      <c r="C27" s="24">
        <v>28</v>
      </c>
      <c r="D27" s="23" t="s">
        <v>36</v>
      </c>
      <c r="E27" s="25"/>
      <c r="F27" s="25"/>
      <c r="G27" s="25"/>
      <c r="H27" s="25"/>
      <c r="I27" s="25"/>
      <c r="J27" s="25"/>
      <c r="K27" s="50">
        <v>200</v>
      </c>
      <c r="L27" s="43">
        <v>12.56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47</v>
      </c>
      <c r="C28" s="24" t="s">
        <v>52</v>
      </c>
      <c r="D28" s="23" t="s">
        <v>37</v>
      </c>
      <c r="E28" s="25"/>
      <c r="F28" s="25"/>
      <c r="G28" s="25"/>
      <c r="H28" s="25"/>
      <c r="I28" s="25"/>
      <c r="J28" s="25"/>
      <c r="K28" s="50">
        <v>50</v>
      </c>
      <c r="L28" s="43">
        <v>9.52</v>
      </c>
      <c r="M28" s="43">
        <v>89.63</v>
      </c>
      <c r="N28" s="43">
        <v>1.38</v>
      </c>
      <c r="O28" s="43">
        <v>6.33</v>
      </c>
      <c r="P28" s="44">
        <v>12.42</v>
      </c>
    </row>
    <row r="29" spans="1:16" ht="15" x14ac:dyDescent="0.2">
      <c r="A29" s="26"/>
      <c r="B29" s="23" t="s">
        <v>42</v>
      </c>
      <c r="C29" s="24" t="s">
        <v>52</v>
      </c>
      <c r="D29" s="23" t="s">
        <v>38</v>
      </c>
      <c r="E29" s="25"/>
      <c r="F29" s="25"/>
      <c r="G29" s="25"/>
      <c r="H29" s="25"/>
      <c r="I29" s="25"/>
      <c r="J29" s="25"/>
      <c r="K29" s="50">
        <v>40</v>
      </c>
      <c r="L29" s="43">
        <v>2.5</v>
      </c>
      <c r="M29" s="43">
        <v>121.68</v>
      </c>
      <c r="N29" s="43">
        <v>3.28</v>
      </c>
      <c r="O29" s="43">
        <v>0.86</v>
      </c>
      <c r="P29" s="44">
        <v>21.4</v>
      </c>
    </row>
    <row r="30" spans="1:16" ht="15" x14ac:dyDescent="0.2">
      <c r="A30" s="26"/>
      <c r="B30" s="23" t="s">
        <v>42</v>
      </c>
      <c r="C30" s="24" t="s">
        <v>52</v>
      </c>
      <c r="D30" s="23" t="s">
        <v>34</v>
      </c>
      <c r="E30" s="25"/>
      <c r="F30" s="25"/>
      <c r="G30" s="25"/>
      <c r="H30" s="25"/>
      <c r="I30" s="25"/>
      <c r="J30" s="25"/>
      <c r="K30" s="50">
        <v>30</v>
      </c>
      <c r="L30" s="43">
        <v>1.71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840</v>
      </c>
      <c r="L34" s="48">
        <f>SUM(L23:L33)</f>
        <v>191.52</v>
      </c>
      <c r="M34" s="48">
        <f t="shared" ref="M34:P34" si="1">SUM(M23:M33)</f>
        <v>905.06999999999994</v>
      </c>
      <c r="N34" s="48">
        <f t="shared" si="1"/>
        <v>29.92</v>
      </c>
      <c r="O34" s="48">
        <f t="shared" si="1"/>
        <v>30.549999999999997</v>
      </c>
      <c r="P34" s="48">
        <f t="shared" si="1"/>
        <v>129.07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1462</v>
      </c>
      <c r="L35" s="49">
        <f>L21+L34</f>
        <v>283</v>
      </c>
      <c r="M35" s="49">
        <f t="shared" ref="M35:P35" si="2">M21+M34</f>
        <v>1551.73</v>
      </c>
      <c r="N35" s="49">
        <f t="shared" si="2"/>
        <v>51.120000000000005</v>
      </c>
      <c r="O35" s="49">
        <f t="shared" si="2"/>
        <v>52.37</v>
      </c>
      <c r="P35" s="49">
        <f t="shared" si="2"/>
        <v>222.11</v>
      </c>
    </row>
    <row r="36" spans="1:16" ht="15.75" x14ac:dyDescent="0.25">
      <c r="A36" s="22"/>
      <c r="B36" s="23" t="s">
        <v>39</v>
      </c>
      <c r="C36" s="24">
        <v>161</v>
      </c>
      <c r="D36" s="23" t="s">
        <v>32</v>
      </c>
      <c r="E36" s="25"/>
      <c r="F36" s="25"/>
      <c r="G36" s="25"/>
      <c r="H36" s="25"/>
      <c r="I36" s="25"/>
      <c r="J36" s="25"/>
      <c r="K36" s="50" t="s">
        <v>53</v>
      </c>
      <c r="L36" s="43">
        <v>23.78</v>
      </c>
      <c r="M36" s="43">
        <v>70.5</v>
      </c>
      <c r="N36" s="43">
        <v>0</v>
      </c>
      <c r="O36" s="43">
        <v>0</v>
      </c>
      <c r="P36" s="44">
        <v>17.64</v>
      </c>
    </row>
    <row r="37" spans="1:16" ht="15.75" x14ac:dyDescent="0.25">
      <c r="A37" s="55" t="s">
        <v>14</v>
      </c>
      <c r="B37" s="23" t="s">
        <v>48</v>
      </c>
      <c r="C37" s="24">
        <v>89</v>
      </c>
      <c r="D37" s="23" t="s">
        <v>33</v>
      </c>
      <c r="E37" s="25"/>
      <c r="F37" s="25"/>
      <c r="G37" s="25"/>
      <c r="H37" s="25"/>
      <c r="I37" s="25"/>
      <c r="J37" s="25"/>
      <c r="K37" s="50">
        <v>20</v>
      </c>
      <c r="L37" s="43">
        <v>27.98</v>
      </c>
      <c r="M37" s="43">
        <v>60</v>
      </c>
      <c r="N37" s="43">
        <v>5.2</v>
      </c>
      <c r="O37" s="43">
        <v>5.4</v>
      </c>
      <c r="P37" s="44">
        <v>0</v>
      </c>
    </row>
    <row r="38" spans="1:16" ht="15.75" x14ac:dyDescent="0.25">
      <c r="A38" s="22" t="s">
        <v>27</v>
      </c>
      <c r="B38" s="23" t="s">
        <v>40</v>
      </c>
      <c r="C38" s="24" t="s">
        <v>49</v>
      </c>
      <c r="D38" s="23" t="s">
        <v>59</v>
      </c>
      <c r="E38" s="25"/>
      <c r="F38" s="25"/>
      <c r="G38" s="25"/>
      <c r="H38" s="25"/>
      <c r="I38" s="25"/>
      <c r="J38" s="25"/>
      <c r="K38" s="50" t="s">
        <v>62</v>
      </c>
      <c r="L38" s="43">
        <v>28.34</v>
      </c>
      <c r="M38" s="43">
        <v>336.3</v>
      </c>
      <c r="N38" s="43">
        <v>11.3</v>
      </c>
      <c r="O38" s="43">
        <v>16.7</v>
      </c>
      <c r="P38" s="44">
        <v>37.4</v>
      </c>
    </row>
    <row r="39" spans="1:16" ht="15.75" x14ac:dyDescent="0.25">
      <c r="A39" s="22" t="s">
        <v>28</v>
      </c>
      <c r="B39" s="23" t="s">
        <v>41</v>
      </c>
      <c r="C39" s="24">
        <v>16</v>
      </c>
      <c r="D39" s="23" t="s">
        <v>60</v>
      </c>
      <c r="E39" s="25"/>
      <c r="F39" s="25"/>
      <c r="G39" s="25"/>
      <c r="H39" s="25"/>
      <c r="I39" s="25"/>
      <c r="J39" s="25"/>
      <c r="K39" s="50">
        <v>200</v>
      </c>
      <c r="L39" s="43">
        <v>8.6</v>
      </c>
      <c r="M39" s="43">
        <v>108.7</v>
      </c>
      <c r="N39" s="43">
        <v>4.0999999999999996</v>
      </c>
      <c r="O39" s="43">
        <v>3.3</v>
      </c>
      <c r="P39" s="44">
        <v>18.600000000000001</v>
      </c>
    </row>
    <row r="40" spans="1:16" ht="15" x14ac:dyDescent="0.2">
      <c r="A40" s="26"/>
      <c r="B40" s="23" t="s">
        <v>42</v>
      </c>
      <c r="C40" s="24" t="s">
        <v>52</v>
      </c>
      <c r="D40" s="23" t="s">
        <v>34</v>
      </c>
      <c r="E40" s="25"/>
      <c r="F40" s="25"/>
      <c r="G40" s="25"/>
      <c r="H40" s="25"/>
      <c r="I40" s="25"/>
      <c r="J40" s="25"/>
      <c r="K40" s="50">
        <v>60</v>
      </c>
      <c r="L40" s="43">
        <v>2.78</v>
      </c>
      <c r="M40" s="43">
        <v>182.52</v>
      </c>
      <c r="N40" s="43">
        <v>4.92</v>
      </c>
      <c r="O40" s="43">
        <v>1.28</v>
      </c>
      <c r="P40" s="44">
        <v>32.08</v>
      </c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683</v>
      </c>
      <c r="L45" s="45">
        <f>SUM(L36:L44)</f>
        <v>91.48</v>
      </c>
      <c r="M45" s="45">
        <f t="shared" ref="M45:P45" si="3">SUM(M36:M44)</f>
        <v>758.02</v>
      </c>
      <c r="N45" s="45">
        <f t="shared" si="3"/>
        <v>25.520000000000003</v>
      </c>
      <c r="O45" s="45">
        <f t="shared" si="3"/>
        <v>26.680000000000003</v>
      </c>
      <c r="P45" s="45">
        <f t="shared" si="3"/>
        <v>105.72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43</v>
      </c>
      <c r="C47" s="31">
        <v>111</v>
      </c>
      <c r="D47" s="30" t="s">
        <v>58</v>
      </c>
      <c r="E47" s="32"/>
      <c r="F47" s="32"/>
      <c r="G47" s="32"/>
      <c r="H47" s="32"/>
      <c r="I47" s="32"/>
      <c r="J47" s="32"/>
      <c r="K47" s="51">
        <v>100</v>
      </c>
      <c r="L47" s="46">
        <v>10.35</v>
      </c>
      <c r="M47" s="46">
        <v>57</v>
      </c>
      <c r="N47" s="46">
        <v>3.6</v>
      </c>
      <c r="O47" s="46">
        <v>4.5</v>
      </c>
      <c r="P47" s="47">
        <v>1.9</v>
      </c>
    </row>
    <row r="48" spans="1:16" ht="15.75" x14ac:dyDescent="0.25">
      <c r="A48" s="55" t="s">
        <v>15</v>
      </c>
      <c r="B48" s="23" t="s">
        <v>44</v>
      </c>
      <c r="C48" s="24" t="s">
        <v>50</v>
      </c>
      <c r="D48" s="23" t="s">
        <v>35</v>
      </c>
      <c r="E48" s="25"/>
      <c r="F48" s="25"/>
      <c r="G48" s="25"/>
      <c r="H48" s="25"/>
      <c r="I48" s="25"/>
      <c r="J48" s="25"/>
      <c r="K48" s="50" t="s">
        <v>63</v>
      </c>
      <c r="L48" s="43">
        <v>31.12</v>
      </c>
      <c r="M48" s="43">
        <v>150.9</v>
      </c>
      <c r="N48" s="43">
        <v>6.9</v>
      </c>
      <c r="O48" s="43">
        <v>7.1</v>
      </c>
      <c r="P48" s="44">
        <v>16.3</v>
      </c>
    </row>
    <row r="49" spans="1:16" ht="15.75" x14ac:dyDescent="0.25">
      <c r="A49" s="22" t="s">
        <v>27</v>
      </c>
      <c r="B49" s="23" t="s">
        <v>45</v>
      </c>
      <c r="C49" s="24">
        <v>429</v>
      </c>
      <c r="D49" s="23" t="s">
        <v>57</v>
      </c>
      <c r="E49" s="25"/>
      <c r="F49" s="25"/>
      <c r="G49" s="25"/>
      <c r="H49" s="25"/>
      <c r="I49" s="25"/>
      <c r="J49" s="25"/>
      <c r="K49" s="50">
        <v>100</v>
      </c>
      <c r="L49" s="43">
        <v>81.13</v>
      </c>
      <c r="M49" s="43">
        <v>164.4</v>
      </c>
      <c r="N49" s="43">
        <v>11.6</v>
      </c>
      <c r="O49" s="43">
        <v>7.36</v>
      </c>
      <c r="P49" s="44">
        <v>7.1</v>
      </c>
    </row>
    <row r="50" spans="1:16" ht="15.75" x14ac:dyDescent="0.25">
      <c r="A50" s="22" t="s">
        <v>28</v>
      </c>
      <c r="B50" s="23" t="s">
        <v>46</v>
      </c>
      <c r="C50" s="24" t="s">
        <v>51</v>
      </c>
      <c r="D50" s="23" t="s">
        <v>56</v>
      </c>
      <c r="E50" s="25"/>
      <c r="F50" s="25"/>
      <c r="G50" s="25"/>
      <c r="H50" s="25"/>
      <c r="I50" s="25"/>
      <c r="J50" s="25"/>
      <c r="K50" s="50" t="s">
        <v>64</v>
      </c>
      <c r="L50" s="43">
        <v>42.63</v>
      </c>
      <c r="M50" s="43">
        <v>236.4</v>
      </c>
      <c r="N50" s="43">
        <v>5.4</v>
      </c>
      <c r="O50" s="43">
        <v>9.1199999999999992</v>
      </c>
      <c r="P50" s="44">
        <v>40.32</v>
      </c>
    </row>
    <row r="51" spans="1:16" ht="15" x14ac:dyDescent="0.2">
      <c r="A51" s="26"/>
      <c r="B51" s="23" t="s">
        <v>41</v>
      </c>
      <c r="C51" s="24">
        <v>28</v>
      </c>
      <c r="D51" s="23" t="s">
        <v>36</v>
      </c>
      <c r="E51" s="25"/>
      <c r="F51" s="25"/>
      <c r="G51" s="25"/>
      <c r="H51" s="25"/>
      <c r="I51" s="25"/>
      <c r="J51" s="25"/>
      <c r="K51" s="50">
        <v>200</v>
      </c>
      <c r="L51" s="43">
        <v>12.56</v>
      </c>
      <c r="M51" s="43">
        <v>102</v>
      </c>
      <c r="N51" s="43">
        <v>0.2</v>
      </c>
      <c r="O51" s="43">
        <v>0.1</v>
      </c>
      <c r="P51" s="44">
        <v>25</v>
      </c>
    </row>
    <row r="52" spans="1:16" ht="15" x14ac:dyDescent="0.2">
      <c r="A52" s="26"/>
      <c r="B52" s="23" t="s">
        <v>47</v>
      </c>
      <c r="C52" s="24" t="s">
        <v>52</v>
      </c>
      <c r="D52" s="23" t="s">
        <v>37</v>
      </c>
      <c r="E52" s="25"/>
      <c r="F52" s="25"/>
      <c r="G52" s="25"/>
      <c r="H52" s="25"/>
      <c r="I52" s="25"/>
      <c r="J52" s="25"/>
      <c r="K52" s="50">
        <v>50</v>
      </c>
      <c r="L52" s="43">
        <v>9.52</v>
      </c>
      <c r="M52" s="43">
        <v>89.63</v>
      </c>
      <c r="N52" s="43">
        <v>1.38</v>
      </c>
      <c r="O52" s="43">
        <v>6.33</v>
      </c>
      <c r="P52" s="44">
        <v>12.42</v>
      </c>
    </row>
    <row r="53" spans="1:16" ht="15" x14ac:dyDescent="0.2">
      <c r="A53" s="26"/>
      <c r="B53" s="23" t="s">
        <v>42</v>
      </c>
      <c r="C53" s="24" t="s">
        <v>52</v>
      </c>
      <c r="D53" s="23" t="s">
        <v>38</v>
      </c>
      <c r="E53" s="25"/>
      <c r="F53" s="25"/>
      <c r="G53" s="25"/>
      <c r="H53" s="25"/>
      <c r="I53" s="25"/>
      <c r="J53" s="25"/>
      <c r="K53" s="50">
        <v>50</v>
      </c>
      <c r="L53" s="43">
        <v>2.5</v>
      </c>
      <c r="M53" s="43">
        <v>152.1</v>
      </c>
      <c r="N53" s="43">
        <v>4.0999999999999996</v>
      </c>
      <c r="O53" s="43">
        <v>1.07</v>
      </c>
      <c r="P53" s="44">
        <v>26.7</v>
      </c>
    </row>
    <row r="54" spans="1:16" ht="15" x14ac:dyDescent="0.2">
      <c r="A54" s="26"/>
      <c r="B54" s="23" t="s">
        <v>42</v>
      </c>
      <c r="C54" s="24" t="s">
        <v>52</v>
      </c>
      <c r="D54" s="23" t="s">
        <v>34</v>
      </c>
      <c r="E54" s="25"/>
      <c r="F54" s="25"/>
      <c r="G54" s="25"/>
      <c r="H54" s="25"/>
      <c r="I54" s="25"/>
      <c r="J54" s="25"/>
      <c r="K54" s="50">
        <v>30</v>
      </c>
      <c r="L54" s="43">
        <v>1.71</v>
      </c>
      <c r="M54" s="43">
        <v>91.26</v>
      </c>
      <c r="N54" s="43">
        <v>2.46</v>
      </c>
      <c r="O54" s="43">
        <v>0.64</v>
      </c>
      <c r="P54" s="44">
        <v>16</v>
      </c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970</v>
      </c>
      <c r="L58" s="48">
        <f>SUM(L47:L57)</f>
        <v>191.52</v>
      </c>
      <c r="M58" s="48">
        <f t="shared" ref="M58:P58" si="4">SUM(M47:M57)</f>
        <v>1043.69</v>
      </c>
      <c r="N58" s="48">
        <f t="shared" si="4"/>
        <v>35.64</v>
      </c>
      <c r="O58" s="48">
        <f t="shared" si="4"/>
        <v>36.22</v>
      </c>
      <c r="P58" s="48">
        <f t="shared" si="4"/>
        <v>145.74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1653</v>
      </c>
      <c r="L59" s="49">
        <f>L45+L58</f>
        <v>283</v>
      </c>
      <c r="M59" s="49">
        <f t="shared" ref="M59:P59" si="5">M45+M58</f>
        <v>1801.71</v>
      </c>
      <c r="N59" s="49">
        <f t="shared" si="5"/>
        <v>61.160000000000004</v>
      </c>
      <c r="O59" s="49">
        <f t="shared" si="5"/>
        <v>62.900000000000006</v>
      </c>
      <c r="P59" s="49">
        <f t="shared" si="5"/>
        <v>251.46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31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/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2025-07-02T09:05:46Z</cp:lastPrinted>
  <dcterms:created xsi:type="dcterms:W3CDTF">2003-07-03T17:10:57Z</dcterms:created>
  <dcterms:modified xsi:type="dcterms:W3CDTF">2025-07-16T10:08:52Z</dcterms:modified>
</cp:coreProperties>
</file>