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M21" i="1"/>
  <c r="L21" i="1"/>
  <c r="N35" i="1" l="1"/>
  <c r="L35" i="1"/>
  <c r="P35" i="1"/>
  <c r="M35" i="1"/>
</calcChain>
</file>

<file path=xl/sharedStrings.xml><?xml version="1.0" encoding="utf-8"?>
<sst xmlns="http://schemas.openxmlformats.org/spreadsheetml/2006/main" count="67" uniqueCount="54">
  <si>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</si>
  <si>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</si>
  <si>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</si>
  <si>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</si>
  <si>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</si>
  <si>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</si>
  <si>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</si>
  <si>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</si>
  <si>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</si>
  <si>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</si>
  <si>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</si>
  <si>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</si>
  <si>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</si>
  <si>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</si>
  <si>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</si>
  <si>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</si>
  <si>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</si>
  <si>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</si>
  <si>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</si>
  <si>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</si>
  <si>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</si>
  <si>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</si>
  <si>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</si>
  <si>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</si>
  <si>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</si>
  <si>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</si>
  <si>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 xml:space="preserve">Котлета "Домашняя"( телятина, свинина) / 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</si>
  <si>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</si>
  <si>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</si>
  <si>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</si>
  <si>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4. Напиток промышленного производства, обогащенный кальцием.</t>
  </si>
  <si>
    <t>гор блюдо</t>
  </si>
  <si>
    <t>напиток</t>
  </si>
  <si>
    <t>хлеб</t>
  </si>
  <si>
    <t>пром</t>
  </si>
  <si>
    <t>Салат из пекинской капусты со свежими помидорами</t>
  </si>
  <si>
    <t>Уха (горбуша консервированная)</t>
  </si>
  <si>
    <t>Азу (картофель, свинина, огурцы, консервированные )</t>
  </si>
  <si>
    <t>Компот из свежих яблок</t>
  </si>
  <si>
    <t>Хлеб ржаной (2)</t>
  </si>
  <si>
    <t>закуска</t>
  </si>
  <si>
    <t>1 блюдо</t>
  </si>
  <si>
    <t>2 блюдо</t>
  </si>
  <si>
    <t>Без молока,</t>
  </si>
  <si>
    <t xml:space="preserve">сдобы, </t>
  </si>
  <si>
    <t>сладкого,</t>
  </si>
  <si>
    <t>макарон</t>
  </si>
  <si>
    <t>Овощи припущенные (смесь овощная)</t>
  </si>
  <si>
    <t xml:space="preserve">Сок фруктовый в потребительской упаковке </t>
  </si>
  <si>
    <t>282/233</t>
  </si>
  <si>
    <t>70/130</t>
  </si>
  <si>
    <t>Меню разработано в соответствии с рекомендациями лечащего врача</t>
  </si>
  <si>
    <t>кондитерских,</t>
  </si>
  <si>
    <t>14.07.2025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</si>
</sst>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T13" sqref="T13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53</v>
      </c>
      <c r="L3" s="7" t="s">
        <v>24</v>
      </c>
      <c r="O3" s="7" t="s">
        <v>53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45852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51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31</v>
      </c>
      <c r="C12" s="24" t="s">
        <v>49</v>
      </c>
      <c r="D12" s="23" t="s">
        <v>26</v>
      </c>
      <c r="E12" s="25"/>
      <c r="F12" s="25"/>
      <c r="G12" s="25"/>
      <c r="H12" s="25"/>
      <c r="I12" s="25"/>
      <c r="J12" s="25"/>
      <c r="K12" s="50"/>
      <c r="L12" s="43"/>
      <c r="M12" s="43"/>
      <c r="N12" s="43"/>
      <c r="O12" s="43"/>
      <c r="P12" s="44"/>
    </row>
    <row r="13" spans="1:19" ht="15.75" x14ac:dyDescent="0.25">
      <c r="A13" s="55" t="s">
        <v>14</v>
      </c>
      <c r="B13" s="23"/>
      <c r="C13" s="24"/>
      <c r="D13" s="23" t="s">
        <v>47</v>
      </c>
      <c r="E13" s="25"/>
      <c r="F13" s="25"/>
      <c r="G13" s="25"/>
      <c r="H13" s="25"/>
      <c r="I13" s="25"/>
      <c r="J13" s="25"/>
      <c r="K13" s="50" t="s">
        <v>50</v>
      </c>
      <c r="L13" s="43">
        <v>117.96</v>
      </c>
      <c r="M13" s="43">
        <v>290.39999999999998</v>
      </c>
      <c r="N13" s="43">
        <v>10.6</v>
      </c>
      <c r="O13" s="43">
        <v>10.199999999999999</v>
      </c>
      <c r="P13" s="44">
        <v>35.4</v>
      </c>
    </row>
    <row r="14" spans="1:19" ht="15.75" x14ac:dyDescent="0.25">
      <c r="A14" s="22" t="s">
        <v>20</v>
      </c>
      <c r="B14" s="23" t="s">
        <v>32</v>
      </c>
      <c r="C14" s="24" t="s">
        <v>34</v>
      </c>
      <c r="D14" s="23" t="s">
        <v>48</v>
      </c>
      <c r="E14" s="25"/>
      <c r="F14" s="25"/>
      <c r="G14" s="25"/>
      <c r="H14" s="25"/>
      <c r="I14" s="25"/>
      <c r="J14" s="25"/>
      <c r="K14" s="50">
        <v>200</v>
      </c>
      <c r="L14" s="43">
        <v>20.83</v>
      </c>
      <c r="M14" s="43">
        <v>91</v>
      </c>
      <c r="N14" s="43">
        <v>0</v>
      </c>
      <c r="O14" s="43">
        <v>0</v>
      </c>
      <c r="P14" s="44">
        <v>24</v>
      </c>
    </row>
    <row r="15" spans="1:19" ht="15" x14ac:dyDescent="0.2">
      <c r="A15" s="26"/>
      <c r="B15" s="23" t="s">
        <v>33</v>
      </c>
      <c r="C15" s="24" t="s">
        <v>34</v>
      </c>
      <c r="D15" s="23" t="s">
        <v>39</v>
      </c>
      <c r="E15" s="25"/>
      <c r="F15" s="25"/>
      <c r="G15" s="25"/>
      <c r="H15" s="25"/>
      <c r="I15" s="25"/>
      <c r="J15" s="25"/>
      <c r="K15" s="50">
        <v>33.1</v>
      </c>
      <c r="L15" s="43">
        <v>2.0699999999999998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57" t="s">
        <v>43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44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52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45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 t="s">
        <v>46</v>
      </c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433</v>
      </c>
      <c r="L21" s="45">
        <f>SUM(L12:L20)</f>
        <v>140.85999999999999</v>
      </c>
      <c r="M21" s="45">
        <f t="shared" ref="M21:P21" si="0">SUM(M12:M20)</f>
        <v>533.5</v>
      </c>
      <c r="N21" s="45">
        <f t="shared" si="0"/>
        <v>14.7</v>
      </c>
      <c r="O21" s="45">
        <f t="shared" si="0"/>
        <v>11.27</v>
      </c>
      <c r="P21" s="45">
        <f t="shared" si="0"/>
        <v>86.1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40</v>
      </c>
      <c r="C23" s="31">
        <v>156</v>
      </c>
      <c r="D23" s="30" t="s">
        <v>35</v>
      </c>
      <c r="E23" s="32"/>
      <c r="F23" s="32"/>
      <c r="G23" s="32"/>
      <c r="H23" s="32"/>
      <c r="I23" s="32"/>
      <c r="J23" s="32"/>
      <c r="K23" s="51">
        <v>70</v>
      </c>
      <c r="L23" s="46">
        <v>17.57</v>
      </c>
      <c r="M23" s="46">
        <v>35.4</v>
      </c>
      <c r="N23" s="46">
        <v>0.6</v>
      </c>
      <c r="O23" s="46">
        <v>2.76</v>
      </c>
      <c r="P23" s="47">
        <v>1.34</v>
      </c>
    </row>
    <row r="24" spans="1:16" ht="15.75" x14ac:dyDescent="0.25">
      <c r="A24" s="55" t="s">
        <v>15</v>
      </c>
      <c r="B24" s="23" t="s">
        <v>41</v>
      </c>
      <c r="C24" s="24">
        <v>78</v>
      </c>
      <c r="D24" s="23" t="s">
        <v>36</v>
      </c>
      <c r="E24" s="25"/>
      <c r="F24" s="25"/>
      <c r="G24" s="25"/>
      <c r="H24" s="25"/>
      <c r="I24" s="25"/>
      <c r="J24" s="25"/>
      <c r="K24" s="50">
        <v>200</v>
      </c>
      <c r="L24" s="43">
        <v>37.25</v>
      </c>
      <c r="M24" s="43">
        <v>119.47</v>
      </c>
      <c r="N24" s="43">
        <v>5.58</v>
      </c>
      <c r="O24" s="43">
        <v>5.47</v>
      </c>
      <c r="P24" s="44">
        <v>12.02</v>
      </c>
    </row>
    <row r="25" spans="1:16" ht="15.75" x14ac:dyDescent="0.25">
      <c r="A25" s="22" t="s">
        <v>20</v>
      </c>
      <c r="B25" s="23" t="s">
        <v>42</v>
      </c>
      <c r="C25" s="24">
        <v>399</v>
      </c>
      <c r="D25" s="23" t="s">
        <v>37</v>
      </c>
      <c r="E25" s="25"/>
      <c r="F25" s="25"/>
      <c r="G25" s="25"/>
      <c r="H25" s="25"/>
      <c r="I25" s="25"/>
      <c r="J25" s="25"/>
      <c r="K25" s="50">
        <v>200</v>
      </c>
      <c r="L25" s="43">
        <v>76.84</v>
      </c>
      <c r="M25" s="43">
        <v>384.7</v>
      </c>
      <c r="N25" s="43">
        <v>15.2</v>
      </c>
      <c r="O25" s="43">
        <v>20.100000000000001</v>
      </c>
      <c r="P25" s="44">
        <v>46.82</v>
      </c>
    </row>
    <row r="26" spans="1:16" ht="15" x14ac:dyDescent="0.2">
      <c r="A26" s="26"/>
      <c r="B26" s="23" t="s">
        <v>32</v>
      </c>
      <c r="C26" s="24">
        <v>5</v>
      </c>
      <c r="D26" s="23" t="s">
        <v>38</v>
      </c>
      <c r="E26" s="25"/>
      <c r="F26" s="25"/>
      <c r="G26" s="25"/>
      <c r="H26" s="25"/>
      <c r="I26" s="25"/>
      <c r="J26" s="25"/>
      <c r="K26" s="50">
        <v>200</v>
      </c>
      <c r="L26" s="43">
        <v>7.41</v>
      </c>
      <c r="M26" s="43">
        <v>61</v>
      </c>
      <c r="N26" s="43">
        <v>0.1</v>
      </c>
      <c r="O26" s="43">
        <v>0.1</v>
      </c>
      <c r="P26" s="44">
        <v>15.41</v>
      </c>
    </row>
    <row r="27" spans="1:16" ht="15" x14ac:dyDescent="0.2">
      <c r="A27" s="26"/>
      <c r="B27" s="23" t="s">
        <v>33</v>
      </c>
      <c r="C27" s="24" t="s">
        <v>34</v>
      </c>
      <c r="D27" s="23" t="s">
        <v>39</v>
      </c>
      <c r="E27" s="25"/>
      <c r="F27" s="25"/>
      <c r="G27" s="25"/>
      <c r="H27" s="25"/>
      <c r="I27" s="25"/>
      <c r="J27" s="25"/>
      <c r="K27" s="50">
        <v>49.1</v>
      </c>
      <c r="L27" s="43">
        <v>3.07</v>
      </c>
      <c r="M27" s="43">
        <v>152.1</v>
      </c>
      <c r="N27" s="43">
        <v>4.0999999999999996</v>
      </c>
      <c r="O27" s="43">
        <v>1.07</v>
      </c>
      <c r="P27" s="44">
        <v>26.7</v>
      </c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50"/>
      <c r="L28" s="43"/>
      <c r="M28" s="43"/>
      <c r="N28" s="43"/>
      <c r="O28" s="43"/>
      <c r="P28" s="44"/>
    </row>
    <row r="29" spans="1:16" ht="15" x14ac:dyDescent="0.2">
      <c r="A29" s="57" t="s">
        <v>43</v>
      </c>
      <c r="B29" s="23"/>
      <c r="C29" s="24"/>
      <c r="D29" s="23"/>
      <c r="E29" s="25"/>
      <c r="F29" s="25"/>
      <c r="G29" s="25"/>
      <c r="H29" s="25"/>
      <c r="I29" s="25"/>
      <c r="J29" s="25"/>
      <c r="K29" s="50"/>
      <c r="L29" s="43"/>
      <c r="M29" s="43"/>
      <c r="N29" s="43"/>
      <c r="O29" s="43"/>
      <c r="P29" s="44"/>
    </row>
    <row r="30" spans="1:16" ht="15" x14ac:dyDescent="0.2">
      <c r="A30" s="57" t="s">
        <v>44</v>
      </c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52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57" t="s">
        <v>45</v>
      </c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57" t="s">
        <v>46</v>
      </c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719</v>
      </c>
      <c r="L34" s="48">
        <f>SUM(L23:L33)</f>
        <v>142.13999999999999</v>
      </c>
      <c r="M34" s="48">
        <f t="shared" ref="M34:P34" si="1">SUM(M23:M33)</f>
        <v>752.67</v>
      </c>
      <c r="N34" s="48">
        <f t="shared" si="1"/>
        <v>25.58</v>
      </c>
      <c r="O34" s="48">
        <f t="shared" si="1"/>
        <v>29.500000000000004</v>
      </c>
      <c r="P34" s="48">
        <f t="shared" si="1"/>
        <v>102.29</v>
      </c>
    </row>
    <row r="35" spans="1:16" ht="15.75" x14ac:dyDescent="0.25">
      <c r="A35" s="38"/>
      <c r="B35" s="38"/>
      <c r="C35" s="39"/>
      <c r="D35" s="40" t="s">
        <v>18</v>
      </c>
      <c r="E35" s="41"/>
      <c r="F35" s="41"/>
      <c r="G35" s="41"/>
      <c r="H35" s="41"/>
      <c r="I35" s="41"/>
      <c r="J35" s="42"/>
      <c r="K35" s="49">
        <f>K21+K34</f>
        <v>1152</v>
      </c>
      <c r="L35" s="49">
        <f>L21+L34</f>
        <v>283</v>
      </c>
      <c r="M35" s="49">
        <f t="shared" ref="M35:P35" si="2">M21+M34</f>
        <v>1286.17</v>
      </c>
      <c r="N35" s="49">
        <f t="shared" si="2"/>
        <v>40.28</v>
      </c>
      <c r="O35" s="49">
        <f t="shared" si="2"/>
        <v>40.770000000000003</v>
      </c>
      <c r="P35" s="49">
        <f t="shared" si="2"/>
        <v>188.39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s="56" t="s">
        <v>27</v>
      </c>
      <c r="B38" s="56"/>
      <c r="C38" s="56"/>
      <c r="D38" s="56"/>
      <c r="E38" s="56"/>
      <c r="K38" s="8"/>
      <c r="L38" s="8"/>
      <c r="M38" s="8"/>
      <c r="N38" s="8"/>
      <c r="O38" s="8"/>
      <c r="P38" s="8"/>
    </row>
    <row r="39" spans="1:16" x14ac:dyDescent="0.2">
      <c r="A39" s="56" t="s">
        <v>28</v>
      </c>
      <c r="B39" s="56"/>
      <c r="C39" s="56"/>
      <c r="D39" s="56"/>
      <c r="E39" s="56"/>
      <c r="K39" s="8"/>
      <c r="L39" s="8"/>
      <c r="M39" s="8"/>
      <c r="N39" s="8"/>
      <c r="O39" s="8"/>
      <c r="P39" s="8"/>
    </row>
    <row r="40" spans="1:16" x14ac:dyDescent="0.2">
      <c r="A40" s="56" t="s">
        <v>29</v>
      </c>
      <c r="B40" s="56"/>
      <c r="C40" s="56"/>
      <c r="D40" s="56"/>
      <c r="E40" s="56"/>
      <c r="K40" s="8"/>
      <c r="L40" s="8"/>
      <c r="M40" s="8"/>
      <c r="N40" s="8"/>
      <c r="O40" s="8"/>
      <c r="P40" s="8"/>
    </row>
    <row r="41" spans="1:16" x14ac:dyDescent="0.2">
      <c r="A41" s="56" t="s">
        <v>30</v>
      </c>
      <c r="B41" s="56"/>
      <c r="C41" s="56"/>
      <c r="D41" s="56"/>
      <c r="E41" s="56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2025-07-10T05:09:40Z</dcterms:modified>
</cp:coreProperties>
</file>