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1.07.2025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7" i="1" l="1"/>
  <c r="P36" i="1"/>
  <c r="O36" i="1"/>
  <c r="N36" i="1"/>
  <c r="M36" i="1"/>
  <c r="L36" i="1"/>
  <c r="P22" i="1"/>
  <c r="O22" i="1"/>
  <c r="N22" i="1"/>
  <c r="M22" i="1"/>
  <c r="L22" i="1"/>
  <c r="O37" i="1" l="1"/>
  <c r="N37" i="1"/>
  <c r="L37" i="1"/>
  <c r="P37" i="1"/>
  <c r="M37" i="1"/>
  <c r="K61" i="1"/>
  <c r="L47" i="1"/>
  <c r="P60" i="1"/>
  <c r="O60" i="1"/>
  <c r="N60" i="1"/>
  <c r="M60" i="1"/>
  <c r="L60" i="1"/>
  <c r="P47" i="1"/>
  <c r="O47" i="1"/>
  <c r="N47" i="1"/>
  <c r="M47" i="1"/>
  <c r="O61" i="1" l="1"/>
  <c r="P61" i="1"/>
  <c r="M61" i="1"/>
  <c r="L61" i="1"/>
  <c r="N61" i="1"/>
</calcChain>
</file>

<file path=xl/sharedStrings.xml><?xml version="1.0" encoding="utf-8"?>
<sst xmlns="http://schemas.openxmlformats.org/spreadsheetml/2006/main" count="111" uniqueCount="61">
  <si>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</si>
  <si>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</si>
  <si>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</si>
  <si>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</si>
  <si>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</si>
  <si>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</si>
  <si>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</si>
  <si>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</si>
  <si>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</si>
  <si>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</si>
  <si>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</si>
  <si>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</si>
  <si>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</si>
  <si>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</si>
  <si>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</si>
  <si>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</si>
  <si>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</si>
  <si>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</si>
  <si>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</si>
  <si>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</si>
  <si>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</si>
  <si>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</si>
  <si>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</si>
  <si>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</si>
  <si>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</si>
  <si>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</si>
  <si>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</si>
  <si>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</si>
  <si>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</si>
  <si>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</si>
  <si>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</si>
  <si>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</si>
  <si>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Хлеб пшеничный (1)</t>
  </si>
  <si>
    <t>гор блюдо</t>
  </si>
  <si>
    <t>напиток</t>
  </si>
  <si>
    <t>хлеб</t>
  </si>
  <si>
    <t>1 блюдо</t>
  </si>
  <si>
    <t>2 блюдо</t>
  </si>
  <si>
    <t>гарнир</t>
  </si>
  <si>
    <t>Сыр (порциями)</t>
  </si>
  <si>
    <t>бутерброд</t>
  </si>
  <si>
    <t>пром</t>
  </si>
  <si>
    <t>250/5</t>
  </si>
  <si>
    <t>Напиток промышленного производства, обогащенный витаминами А; Е; Д3; С; В1; В2; В6; В12; К1</t>
  </si>
  <si>
    <t>4. Напиток промышленного производства, обогащенный витаминами А; Е; Д3; С; В1; В2; В6; В12; К1</t>
  </si>
  <si>
    <t xml:space="preserve">Булгур </t>
  </si>
  <si>
    <t>Салат из пекинской капусты со свежими огурцами</t>
  </si>
  <si>
    <t>Щи из свежей капусты  и картофеля, сметана (мдж15%)</t>
  </si>
  <si>
    <t>Тефтели рыбные с рисом и шпинатом / соус молочный</t>
  </si>
  <si>
    <t>Пюре картофельное (картофель, молоко мдж 2,5%, масло сливочное 72,5%)</t>
  </si>
  <si>
    <t>Сок фруктовый в потребительской упаковке</t>
  </si>
  <si>
    <t>Хлеб ржаной (2)</t>
  </si>
  <si>
    <t>308/32</t>
  </si>
  <si>
    <t>58/81</t>
  </si>
  <si>
    <t>закуска</t>
  </si>
  <si>
    <t>70/40</t>
  </si>
  <si>
    <t>Какао витаминизированное  (4)</t>
  </si>
  <si>
    <t>200/5</t>
  </si>
  <si>
    <t>75/20</t>
  </si>
  <si>
    <t>Тефтели (свинина) соус томатный</t>
  </si>
  <si>
    <t>11.07.2025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</si>
</sst>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9"/>
  <sheetViews>
    <sheetView tabSelected="1" view="pageLayout" zoomScaleNormal="100" workbookViewId="0">
      <selection activeCell="T55" sqref="T55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60</v>
      </c>
      <c r="L3" s="7" t="s">
        <v>25</v>
      </c>
      <c r="O3" s="7" t="s">
        <v>60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45849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40</v>
      </c>
      <c r="C12" s="24">
        <v>89</v>
      </c>
      <c r="D12" s="23" t="s">
        <v>39</v>
      </c>
      <c r="E12" s="25"/>
      <c r="F12" s="25"/>
      <c r="G12" s="25"/>
      <c r="H12" s="25"/>
      <c r="I12" s="25"/>
      <c r="J12" s="25"/>
      <c r="K12" s="50">
        <v>15</v>
      </c>
      <c r="L12" s="43">
        <v>20.99</v>
      </c>
      <c r="M12" s="43">
        <v>45</v>
      </c>
      <c r="N12" s="43">
        <v>3.9</v>
      </c>
      <c r="O12" s="43">
        <v>4.05</v>
      </c>
      <c r="P12" s="44">
        <v>0</v>
      </c>
    </row>
    <row r="13" spans="1:19" ht="15.75" x14ac:dyDescent="0.25">
      <c r="A13" s="55" t="s">
        <v>14</v>
      </c>
      <c r="B13" s="23" t="s">
        <v>33</v>
      </c>
      <c r="C13" s="24" t="s">
        <v>52</v>
      </c>
      <c r="D13" s="23" t="s">
        <v>59</v>
      </c>
      <c r="E13" s="25"/>
      <c r="F13" s="25"/>
      <c r="G13" s="25"/>
      <c r="H13" s="25"/>
      <c r="I13" s="25"/>
      <c r="J13" s="25"/>
      <c r="K13" s="50" t="s">
        <v>55</v>
      </c>
      <c r="L13" s="43">
        <v>49.07</v>
      </c>
      <c r="M13" s="43">
        <v>108.6</v>
      </c>
      <c r="N13" s="43">
        <v>6.3</v>
      </c>
      <c r="O13" s="43">
        <v>8.4</v>
      </c>
      <c r="P13" s="44">
        <v>8.6999999999999993</v>
      </c>
    </row>
    <row r="14" spans="1:19" ht="15.75" x14ac:dyDescent="0.25">
      <c r="A14" s="55"/>
      <c r="B14" s="23" t="s">
        <v>33</v>
      </c>
      <c r="C14" s="24">
        <v>274</v>
      </c>
      <c r="D14" s="23" t="s">
        <v>45</v>
      </c>
      <c r="E14" s="25"/>
      <c r="F14" s="25"/>
      <c r="G14" s="25"/>
      <c r="H14" s="25"/>
      <c r="I14" s="25"/>
      <c r="J14" s="25"/>
      <c r="K14" s="50">
        <v>150</v>
      </c>
      <c r="L14" s="43">
        <v>28.63</v>
      </c>
      <c r="M14" s="43">
        <v>236.8</v>
      </c>
      <c r="N14" s="43">
        <v>3.1</v>
      </c>
      <c r="O14" s="43">
        <v>5.4</v>
      </c>
      <c r="P14" s="44">
        <v>42.3</v>
      </c>
    </row>
    <row r="15" spans="1:19" ht="15.75" x14ac:dyDescent="0.25">
      <c r="A15" s="22" t="s">
        <v>21</v>
      </c>
      <c r="B15" s="23" t="s">
        <v>34</v>
      </c>
      <c r="C15" s="24">
        <v>10</v>
      </c>
      <c r="D15" s="23" t="s">
        <v>56</v>
      </c>
      <c r="E15" s="25"/>
      <c r="F15" s="25"/>
      <c r="G15" s="25"/>
      <c r="H15" s="25"/>
      <c r="I15" s="25"/>
      <c r="J15" s="25"/>
      <c r="K15" s="50">
        <v>200</v>
      </c>
      <c r="L15" s="43">
        <v>20.96</v>
      </c>
      <c r="M15" s="43">
        <v>105</v>
      </c>
      <c r="N15" s="43">
        <v>3.9</v>
      </c>
      <c r="O15" s="43">
        <v>3.1</v>
      </c>
      <c r="P15" s="44">
        <v>15.2</v>
      </c>
    </row>
    <row r="16" spans="1:19" ht="15" x14ac:dyDescent="0.2">
      <c r="A16" s="26"/>
      <c r="B16" s="23" t="s">
        <v>35</v>
      </c>
      <c r="C16" s="24" t="s">
        <v>41</v>
      </c>
      <c r="D16" s="23" t="s">
        <v>32</v>
      </c>
      <c r="E16" s="25"/>
      <c r="F16" s="25"/>
      <c r="G16" s="25"/>
      <c r="H16" s="25"/>
      <c r="I16" s="25"/>
      <c r="J16" s="25"/>
      <c r="K16" s="50">
        <v>45.8</v>
      </c>
      <c r="L16" s="43">
        <v>2.61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" x14ac:dyDescent="0.2">
      <c r="A21" s="26"/>
      <c r="B21" s="23"/>
      <c r="C21" s="24"/>
      <c r="D21" s="23"/>
      <c r="E21" s="25"/>
      <c r="F21" s="25"/>
      <c r="G21" s="25"/>
      <c r="H21" s="25"/>
      <c r="I21" s="25"/>
      <c r="J21" s="25"/>
      <c r="K21" s="50"/>
      <c r="L21" s="43"/>
      <c r="M21" s="43"/>
      <c r="N21" s="43"/>
      <c r="O21" s="43"/>
      <c r="P21" s="44"/>
    </row>
    <row r="22" spans="1:16" ht="15.75" x14ac:dyDescent="0.25">
      <c r="A22" s="26"/>
      <c r="B22" s="23"/>
      <c r="C22" s="24"/>
      <c r="D22" s="27" t="s">
        <v>5</v>
      </c>
      <c r="E22" s="28"/>
      <c r="F22" s="25"/>
      <c r="G22" s="25"/>
      <c r="H22" s="25"/>
      <c r="I22" s="25"/>
      <c r="J22" s="25"/>
      <c r="K22" s="52">
        <v>521</v>
      </c>
      <c r="L22" s="45">
        <f>SUM(L12:L21)</f>
        <v>122.26</v>
      </c>
      <c r="M22" s="45">
        <f t="shared" ref="M22:P22" si="0">SUM(M12:M21)</f>
        <v>647.5</v>
      </c>
      <c r="N22" s="45">
        <f t="shared" si="0"/>
        <v>21.299999999999997</v>
      </c>
      <c r="O22" s="45">
        <f t="shared" si="0"/>
        <v>22.020000000000003</v>
      </c>
      <c r="P22" s="45">
        <f t="shared" si="0"/>
        <v>92.9</v>
      </c>
    </row>
    <row r="23" spans="1:16" ht="15" x14ac:dyDescent="0.2">
      <c r="A23" s="26"/>
      <c r="B23" s="23"/>
      <c r="C23" s="24"/>
      <c r="D23" s="23"/>
      <c r="E23" s="25"/>
      <c r="F23" s="25"/>
      <c r="G23" s="25"/>
      <c r="H23" s="25"/>
      <c r="I23" s="25"/>
      <c r="J23" s="25"/>
      <c r="K23" s="50"/>
      <c r="L23" s="43"/>
      <c r="M23" s="43"/>
      <c r="N23" s="43"/>
      <c r="O23" s="43"/>
      <c r="P23" s="44"/>
    </row>
    <row r="24" spans="1:16" ht="15.75" x14ac:dyDescent="0.25">
      <c r="A24" s="29"/>
      <c r="B24" s="30" t="s">
        <v>54</v>
      </c>
      <c r="C24" s="31">
        <v>154</v>
      </c>
      <c r="D24" s="30" t="s">
        <v>46</v>
      </c>
      <c r="E24" s="32"/>
      <c r="F24" s="32"/>
      <c r="G24" s="32"/>
      <c r="H24" s="32"/>
      <c r="I24" s="32"/>
      <c r="J24" s="32"/>
      <c r="K24" s="51">
        <v>60</v>
      </c>
      <c r="L24" s="46">
        <v>14.24</v>
      </c>
      <c r="M24" s="46">
        <v>34.200000000000003</v>
      </c>
      <c r="N24" s="46">
        <v>2.15</v>
      </c>
      <c r="O24" s="46">
        <v>2.7</v>
      </c>
      <c r="P24" s="47">
        <v>1.1499999999999999</v>
      </c>
    </row>
    <row r="25" spans="1:16" ht="15.75" x14ac:dyDescent="0.25">
      <c r="A25" s="55" t="s">
        <v>15</v>
      </c>
      <c r="B25" s="23" t="s">
        <v>36</v>
      </c>
      <c r="C25" s="24" t="s">
        <v>53</v>
      </c>
      <c r="D25" s="23" t="s">
        <v>47</v>
      </c>
      <c r="E25" s="25"/>
      <c r="F25" s="25"/>
      <c r="G25" s="25"/>
      <c r="H25" s="25"/>
      <c r="I25" s="25"/>
      <c r="J25" s="25"/>
      <c r="K25" s="50" t="s">
        <v>57</v>
      </c>
      <c r="L25" s="43">
        <v>24.62</v>
      </c>
      <c r="M25" s="43">
        <v>159.5</v>
      </c>
      <c r="N25" s="43">
        <v>4.7</v>
      </c>
      <c r="O25" s="43">
        <v>5.8</v>
      </c>
      <c r="P25" s="44">
        <v>16.25</v>
      </c>
    </row>
    <row r="26" spans="1:16" ht="15.75" x14ac:dyDescent="0.25">
      <c r="A26" s="22" t="s">
        <v>21</v>
      </c>
      <c r="B26" s="23" t="s">
        <v>37</v>
      </c>
      <c r="C26" s="24">
        <v>414</v>
      </c>
      <c r="D26" s="23" t="s">
        <v>48</v>
      </c>
      <c r="E26" s="25"/>
      <c r="F26" s="25"/>
      <c r="G26" s="25"/>
      <c r="H26" s="25"/>
      <c r="I26" s="25"/>
      <c r="J26" s="25"/>
      <c r="K26" s="50" t="s">
        <v>58</v>
      </c>
      <c r="L26" s="43">
        <v>59.45</v>
      </c>
      <c r="M26" s="43">
        <v>155.19999999999999</v>
      </c>
      <c r="N26" s="43">
        <v>11.9</v>
      </c>
      <c r="O26" s="43">
        <v>12.7</v>
      </c>
      <c r="P26" s="44">
        <v>6.5</v>
      </c>
    </row>
    <row r="27" spans="1:16" ht="15.75" x14ac:dyDescent="0.25">
      <c r="A27" s="22"/>
      <c r="B27" s="23" t="s">
        <v>38</v>
      </c>
      <c r="C27" s="24">
        <v>187</v>
      </c>
      <c r="D27" s="23" t="s">
        <v>49</v>
      </c>
      <c r="E27" s="25"/>
      <c r="F27" s="25"/>
      <c r="G27" s="25"/>
      <c r="H27" s="25"/>
      <c r="I27" s="25"/>
      <c r="J27" s="25"/>
      <c r="K27" s="50">
        <v>150</v>
      </c>
      <c r="L27" s="43">
        <v>36.76</v>
      </c>
      <c r="M27" s="43">
        <v>222.4</v>
      </c>
      <c r="N27" s="43">
        <v>4.45</v>
      </c>
      <c r="O27" s="43">
        <v>7.61</v>
      </c>
      <c r="P27" s="44">
        <v>38.5</v>
      </c>
    </row>
    <row r="28" spans="1:16" ht="15" x14ac:dyDescent="0.2">
      <c r="A28" s="26"/>
      <c r="B28" s="23" t="s">
        <v>34</v>
      </c>
      <c r="C28" s="24" t="s">
        <v>41</v>
      </c>
      <c r="D28" s="23" t="s">
        <v>50</v>
      </c>
      <c r="E28" s="25"/>
      <c r="F28" s="25"/>
      <c r="G28" s="25"/>
      <c r="H28" s="25"/>
      <c r="I28" s="25"/>
      <c r="J28" s="25"/>
      <c r="K28" s="50">
        <v>200</v>
      </c>
      <c r="L28" s="43">
        <v>20.83</v>
      </c>
      <c r="M28" s="43">
        <v>91</v>
      </c>
      <c r="N28" s="43">
        <v>0</v>
      </c>
      <c r="O28" s="43">
        <v>0</v>
      </c>
      <c r="P28" s="44">
        <v>24</v>
      </c>
    </row>
    <row r="29" spans="1:16" ht="15" x14ac:dyDescent="0.2">
      <c r="A29" s="26"/>
      <c r="B29" s="23" t="s">
        <v>35</v>
      </c>
      <c r="C29" s="24" t="s">
        <v>41</v>
      </c>
      <c r="D29" s="23" t="s">
        <v>51</v>
      </c>
      <c r="E29" s="25"/>
      <c r="F29" s="25"/>
      <c r="G29" s="25"/>
      <c r="H29" s="25"/>
      <c r="I29" s="25"/>
      <c r="J29" s="25"/>
      <c r="K29" s="50">
        <v>50</v>
      </c>
      <c r="L29" s="43">
        <v>3.13</v>
      </c>
      <c r="M29" s="43">
        <v>152.1</v>
      </c>
      <c r="N29" s="43">
        <v>4.0999999999999996</v>
      </c>
      <c r="O29" s="43">
        <v>1.07</v>
      </c>
      <c r="P29" s="44">
        <v>26.7</v>
      </c>
    </row>
    <row r="30" spans="1:16" ht="15" x14ac:dyDescent="0.2">
      <c r="A30" s="26"/>
      <c r="B30" s="23" t="s">
        <v>35</v>
      </c>
      <c r="C30" s="24" t="s">
        <v>41</v>
      </c>
      <c r="D30" s="23" t="s">
        <v>32</v>
      </c>
      <c r="E30" s="25"/>
      <c r="F30" s="25"/>
      <c r="G30" s="25"/>
      <c r="H30" s="25"/>
      <c r="I30" s="25"/>
      <c r="J30" s="25"/>
      <c r="K30" s="50">
        <v>30</v>
      </c>
      <c r="L30" s="43">
        <v>1.71</v>
      </c>
      <c r="M30" s="43">
        <v>91.26</v>
      </c>
      <c r="N30" s="43">
        <v>2.46</v>
      </c>
      <c r="O30" s="43">
        <v>0.64</v>
      </c>
      <c r="P30" s="44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26"/>
      <c r="B34" s="23"/>
      <c r="C34" s="24"/>
      <c r="D34" s="27"/>
      <c r="E34" s="28"/>
      <c r="F34" s="28"/>
      <c r="G34" s="25"/>
      <c r="H34" s="25"/>
      <c r="I34" s="25"/>
      <c r="J34" s="25"/>
      <c r="K34" s="50"/>
      <c r="L34" s="43"/>
      <c r="M34" s="43"/>
      <c r="N34" s="43"/>
      <c r="O34" s="43"/>
      <c r="P34" s="44"/>
    </row>
    <row r="35" spans="1:16" ht="15" x14ac:dyDescent="0.2">
      <c r="A35" s="26"/>
      <c r="B35" s="23"/>
      <c r="C35" s="24"/>
      <c r="D35" s="23"/>
      <c r="E35" s="25"/>
      <c r="F35" s="25"/>
      <c r="G35" s="25"/>
      <c r="H35" s="25"/>
      <c r="I35" s="25"/>
      <c r="J35" s="25"/>
      <c r="K35" s="50"/>
      <c r="L35" s="43"/>
      <c r="M35" s="43"/>
      <c r="N35" s="43"/>
      <c r="O35" s="43"/>
      <c r="P35" s="44"/>
    </row>
    <row r="36" spans="1:16" ht="15.75" x14ac:dyDescent="0.25">
      <c r="A36" s="33"/>
      <c r="B36" s="34"/>
      <c r="C36" s="35"/>
      <c r="D36" s="36" t="s">
        <v>5</v>
      </c>
      <c r="E36" s="37"/>
      <c r="F36" s="37"/>
      <c r="G36" s="37"/>
      <c r="H36" s="37"/>
      <c r="I36" s="37"/>
      <c r="J36" s="37"/>
      <c r="K36" s="53">
        <v>790</v>
      </c>
      <c r="L36" s="48">
        <f>SUM(L24:L35)</f>
        <v>160.73999999999998</v>
      </c>
      <c r="M36" s="48">
        <f t="shared" ref="M36:P36" si="1">SUM(M24:M35)</f>
        <v>905.66</v>
      </c>
      <c r="N36" s="48">
        <f t="shared" si="1"/>
        <v>29.759999999999998</v>
      </c>
      <c r="O36" s="48">
        <f t="shared" si="1"/>
        <v>30.52</v>
      </c>
      <c r="P36" s="48">
        <f t="shared" si="1"/>
        <v>129.10000000000002</v>
      </c>
    </row>
    <row r="37" spans="1:16" ht="15.75" x14ac:dyDescent="0.25">
      <c r="A37" s="38"/>
      <c r="B37" s="38"/>
      <c r="C37" s="39"/>
      <c r="D37" s="40" t="s">
        <v>19</v>
      </c>
      <c r="E37" s="41"/>
      <c r="F37" s="41"/>
      <c r="G37" s="41"/>
      <c r="H37" s="41"/>
      <c r="I37" s="41"/>
      <c r="J37" s="42"/>
      <c r="K37" s="49">
        <f>K22+K36</f>
        <v>1311</v>
      </c>
      <c r="L37" s="49">
        <f>L22+L36</f>
        <v>283</v>
      </c>
      <c r="M37" s="49">
        <f t="shared" ref="M37:P37" si="2">M22+M36</f>
        <v>1553.1599999999999</v>
      </c>
      <c r="N37" s="49">
        <f t="shared" si="2"/>
        <v>51.059999999999995</v>
      </c>
      <c r="O37" s="49">
        <f t="shared" si="2"/>
        <v>52.540000000000006</v>
      </c>
      <c r="P37" s="49">
        <f t="shared" si="2"/>
        <v>222.00000000000003</v>
      </c>
    </row>
    <row r="38" spans="1:16" ht="15.75" x14ac:dyDescent="0.25">
      <c r="A38" s="22"/>
      <c r="B38" s="23" t="s">
        <v>40</v>
      </c>
      <c r="C38" s="24">
        <v>89</v>
      </c>
      <c r="D38" s="23" t="s">
        <v>39</v>
      </c>
      <c r="E38" s="25"/>
      <c r="F38" s="25"/>
      <c r="G38" s="25"/>
      <c r="H38" s="25"/>
      <c r="I38" s="25"/>
      <c r="J38" s="25"/>
      <c r="K38" s="50">
        <v>20</v>
      </c>
      <c r="L38" s="43">
        <v>20.99</v>
      </c>
      <c r="M38" s="43">
        <v>60</v>
      </c>
      <c r="N38" s="43">
        <v>5.2</v>
      </c>
      <c r="O38" s="43">
        <v>5.4</v>
      </c>
      <c r="P38" s="44">
        <v>0</v>
      </c>
    </row>
    <row r="39" spans="1:16" ht="15.75" x14ac:dyDescent="0.25">
      <c r="A39" s="55" t="s">
        <v>14</v>
      </c>
      <c r="B39" s="23" t="s">
        <v>33</v>
      </c>
      <c r="C39" s="24" t="s">
        <v>52</v>
      </c>
      <c r="D39" s="23" t="s">
        <v>59</v>
      </c>
      <c r="E39" s="25"/>
      <c r="F39" s="25"/>
      <c r="G39" s="25"/>
      <c r="H39" s="25"/>
      <c r="I39" s="25"/>
      <c r="J39" s="25"/>
      <c r="K39" s="50" t="s">
        <v>55</v>
      </c>
      <c r="L39" s="43">
        <v>49.07</v>
      </c>
      <c r="M39" s="43">
        <v>120.67</v>
      </c>
      <c r="N39" s="43">
        <v>7</v>
      </c>
      <c r="O39" s="43">
        <v>9.33</v>
      </c>
      <c r="P39" s="44">
        <v>9.67</v>
      </c>
    </row>
    <row r="40" spans="1:16" ht="15.75" x14ac:dyDescent="0.25">
      <c r="A40" s="22" t="s">
        <v>27</v>
      </c>
      <c r="B40" s="23" t="s">
        <v>33</v>
      </c>
      <c r="C40" s="24">
        <v>274</v>
      </c>
      <c r="D40" s="23" t="s">
        <v>45</v>
      </c>
      <c r="E40" s="25"/>
      <c r="F40" s="25"/>
      <c r="G40" s="25"/>
      <c r="H40" s="25"/>
      <c r="I40" s="25"/>
      <c r="J40" s="25"/>
      <c r="K40" s="50">
        <v>180</v>
      </c>
      <c r="L40" s="43">
        <v>28.63</v>
      </c>
      <c r="M40" s="43">
        <v>284.16000000000003</v>
      </c>
      <c r="N40" s="43">
        <v>3.72</v>
      </c>
      <c r="O40" s="43">
        <v>6.48</v>
      </c>
      <c r="P40" s="44">
        <v>50.76</v>
      </c>
    </row>
    <row r="41" spans="1:16" ht="15.75" x14ac:dyDescent="0.25">
      <c r="A41" s="22" t="s">
        <v>28</v>
      </c>
      <c r="B41" s="23" t="s">
        <v>34</v>
      </c>
      <c r="C41" s="24">
        <v>10</v>
      </c>
      <c r="D41" s="23" t="s">
        <v>56</v>
      </c>
      <c r="E41" s="25"/>
      <c r="F41" s="25"/>
      <c r="G41" s="25"/>
      <c r="H41" s="25"/>
      <c r="I41" s="25"/>
      <c r="J41" s="25"/>
      <c r="K41" s="50">
        <v>200</v>
      </c>
      <c r="L41" s="43">
        <v>20.96</v>
      </c>
      <c r="M41" s="43">
        <v>105</v>
      </c>
      <c r="N41" s="43">
        <v>3.9</v>
      </c>
      <c r="O41" s="43">
        <v>3.1</v>
      </c>
      <c r="P41" s="44">
        <v>15.2</v>
      </c>
    </row>
    <row r="42" spans="1:16" ht="15" x14ac:dyDescent="0.2">
      <c r="A42" s="26"/>
      <c r="B42" s="23" t="s">
        <v>35</v>
      </c>
      <c r="C42" s="24" t="s">
        <v>41</v>
      </c>
      <c r="D42" s="23" t="s">
        <v>32</v>
      </c>
      <c r="E42" s="25"/>
      <c r="F42" s="25"/>
      <c r="G42" s="25"/>
      <c r="H42" s="25"/>
      <c r="I42" s="25"/>
      <c r="J42" s="25"/>
      <c r="K42" s="50">
        <v>60</v>
      </c>
      <c r="L42" s="43">
        <v>2.61</v>
      </c>
      <c r="M42" s="43">
        <v>182.52</v>
      </c>
      <c r="N42" s="43">
        <v>4.92</v>
      </c>
      <c r="O42" s="43">
        <v>1.28</v>
      </c>
      <c r="P42" s="44">
        <v>32.08</v>
      </c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" x14ac:dyDescent="0.2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50"/>
      <c r="L45" s="43"/>
      <c r="M45" s="43"/>
      <c r="N45" s="43"/>
      <c r="O45" s="43"/>
      <c r="P45" s="44"/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6"/>
      <c r="B47" s="23"/>
      <c r="C47" s="24"/>
      <c r="D47" s="27" t="s">
        <v>5</v>
      </c>
      <c r="E47" s="28"/>
      <c r="F47" s="25"/>
      <c r="G47" s="25"/>
      <c r="H47" s="25"/>
      <c r="I47" s="25"/>
      <c r="J47" s="25"/>
      <c r="K47" s="52">
        <v>570</v>
      </c>
      <c r="L47" s="45">
        <f>SUM(L38:L46)</f>
        <v>122.26</v>
      </c>
      <c r="M47" s="45">
        <f t="shared" ref="M47:P47" si="3">SUM(M38:M46)</f>
        <v>752.35</v>
      </c>
      <c r="N47" s="45">
        <f t="shared" si="3"/>
        <v>24.740000000000002</v>
      </c>
      <c r="O47" s="45">
        <f t="shared" si="3"/>
        <v>25.590000000000003</v>
      </c>
      <c r="P47" s="45">
        <f t="shared" si="3"/>
        <v>107.71</v>
      </c>
    </row>
    <row r="48" spans="1:16" ht="15" x14ac:dyDescent="0.2">
      <c r="A48" s="26"/>
      <c r="B48" s="23"/>
      <c r="C48" s="24"/>
      <c r="D48" s="23"/>
      <c r="E48" s="25"/>
      <c r="F48" s="25"/>
      <c r="G48" s="25"/>
      <c r="H48" s="25"/>
      <c r="I48" s="25"/>
      <c r="J48" s="25"/>
      <c r="K48" s="50"/>
      <c r="L48" s="43"/>
      <c r="M48" s="43"/>
      <c r="N48" s="43"/>
      <c r="O48" s="43"/>
      <c r="P48" s="44"/>
    </row>
    <row r="49" spans="1:16" ht="15.75" x14ac:dyDescent="0.25">
      <c r="A49" s="29"/>
      <c r="B49" s="30" t="s">
        <v>54</v>
      </c>
      <c r="C49" s="31">
        <v>154</v>
      </c>
      <c r="D49" s="30" t="s">
        <v>46</v>
      </c>
      <c r="E49" s="32"/>
      <c r="F49" s="32"/>
      <c r="G49" s="32"/>
      <c r="H49" s="32"/>
      <c r="I49" s="32"/>
      <c r="J49" s="32"/>
      <c r="K49" s="51">
        <v>100</v>
      </c>
      <c r="L49" s="46">
        <v>14.24</v>
      </c>
      <c r="M49" s="46">
        <v>57</v>
      </c>
      <c r="N49" s="46">
        <v>3.58</v>
      </c>
      <c r="O49" s="46">
        <v>4.5</v>
      </c>
      <c r="P49" s="47">
        <v>1.92</v>
      </c>
    </row>
    <row r="50" spans="1:16" ht="15.75" x14ac:dyDescent="0.25">
      <c r="A50" s="55" t="s">
        <v>15</v>
      </c>
      <c r="B50" s="23" t="s">
        <v>36</v>
      </c>
      <c r="C50" s="24" t="s">
        <v>53</v>
      </c>
      <c r="D50" s="23" t="s">
        <v>47</v>
      </c>
      <c r="E50" s="25"/>
      <c r="F50" s="25"/>
      <c r="G50" s="25"/>
      <c r="H50" s="25"/>
      <c r="I50" s="25"/>
      <c r="J50" s="25"/>
      <c r="K50" s="50" t="s">
        <v>42</v>
      </c>
      <c r="L50" s="43">
        <v>24.62</v>
      </c>
      <c r="M50" s="43">
        <v>198.4</v>
      </c>
      <c r="N50" s="43">
        <v>5.85</v>
      </c>
      <c r="O50" s="43">
        <v>7.2</v>
      </c>
      <c r="P50" s="44">
        <v>20.21</v>
      </c>
    </row>
    <row r="51" spans="1:16" ht="15.75" x14ac:dyDescent="0.25">
      <c r="A51" s="22" t="s">
        <v>27</v>
      </c>
      <c r="B51" s="23" t="s">
        <v>37</v>
      </c>
      <c r="C51" s="24">
        <v>414</v>
      </c>
      <c r="D51" s="23" t="s">
        <v>48</v>
      </c>
      <c r="E51" s="25"/>
      <c r="F51" s="25"/>
      <c r="G51" s="25"/>
      <c r="H51" s="25"/>
      <c r="I51" s="25"/>
      <c r="J51" s="25"/>
      <c r="K51" s="50" t="s">
        <v>58</v>
      </c>
      <c r="L51" s="43">
        <v>59.45</v>
      </c>
      <c r="M51" s="43">
        <v>172.44</v>
      </c>
      <c r="N51" s="43">
        <v>13.2</v>
      </c>
      <c r="O51" s="43">
        <v>14.1</v>
      </c>
      <c r="P51" s="44">
        <v>7.22</v>
      </c>
    </row>
    <row r="52" spans="1:16" ht="15.75" x14ac:dyDescent="0.25">
      <c r="A52" s="22" t="s">
        <v>28</v>
      </c>
      <c r="B52" s="23" t="s">
        <v>38</v>
      </c>
      <c r="C52" s="24">
        <v>187</v>
      </c>
      <c r="D52" s="23" t="s">
        <v>49</v>
      </c>
      <c r="E52" s="25"/>
      <c r="F52" s="25"/>
      <c r="G52" s="25"/>
      <c r="H52" s="25"/>
      <c r="I52" s="25"/>
      <c r="J52" s="25"/>
      <c r="K52" s="50">
        <v>180</v>
      </c>
      <c r="L52" s="43">
        <v>36.76</v>
      </c>
      <c r="M52" s="43">
        <v>266.89999999999998</v>
      </c>
      <c r="N52" s="43">
        <v>5.34</v>
      </c>
      <c r="O52" s="43">
        <v>9.1300000000000008</v>
      </c>
      <c r="P52" s="44">
        <v>46.2</v>
      </c>
    </row>
    <row r="53" spans="1:16" ht="15" x14ac:dyDescent="0.2">
      <c r="A53" s="26"/>
      <c r="B53" s="23" t="s">
        <v>34</v>
      </c>
      <c r="C53" s="24" t="s">
        <v>41</v>
      </c>
      <c r="D53" s="23" t="s">
        <v>50</v>
      </c>
      <c r="E53" s="25"/>
      <c r="F53" s="25"/>
      <c r="G53" s="25"/>
      <c r="H53" s="25"/>
      <c r="I53" s="25"/>
      <c r="J53" s="25"/>
      <c r="K53" s="50">
        <v>200</v>
      </c>
      <c r="L53" s="43">
        <v>20.83</v>
      </c>
      <c r="M53" s="43">
        <v>91</v>
      </c>
      <c r="N53" s="43">
        <v>0</v>
      </c>
      <c r="O53" s="43">
        <v>0</v>
      </c>
      <c r="P53" s="44">
        <v>24</v>
      </c>
    </row>
    <row r="54" spans="1:16" ht="15" x14ac:dyDescent="0.2">
      <c r="A54" s="26"/>
      <c r="B54" s="23" t="s">
        <v>35</v>
      </c>
      <c r="C54" s="24" t="s">
        <v>41</v>
      </c>
      <c r="D54" s="23" t="s">
        <v>51</v>
      </c>
      <c r="E54" s="25"/>
      <c r="F54" s="25"/>
      <c r="G54" s="25"/>
      <c r="H54" s="25"/>
      <c r="I54" s="25"/>
      <c r="J54" s="25"/>
      <c r="K54" s="50">
        <v>60</v>
      </c>
      <c r="L54" s="43">
        <v>3.13</v>
      </c>
      <c r="M54" s="43">
        <v>182.52</v>
      </c>
      <c r="N54" s="43">
        <v>4.92</v>
      </c>
      <c r="O54" s="43">
        <v>1.28</v>
      </c>
      <c r="P54" s="44">
        <v>32.08</v>
      </c>
    </row>
    <row r="55" spans="1:16" ht="15" x14ac:dyDescent="0.2">
      <c r="A55" s="26"/>
      <c r="B55" s="23" t="s">
        <v>35</v>
      </c>
      <c r="C55" s="24" t="s">
        <v>41</v>
      </c>
      <c r="D55" s="23" t="s">
        <v>32</v>
      </c>
      <c r="E55" s="25"/>
      <c r="F55" s="25"/>
      <c r="G55" s="25"/>
      <c r="H55" s="25"/>
      <c r="I55" s="25"/>
      <c r="J55" s="25"/>
      <c r="K55" s="50">
        <v>30</v>
      </c>
      <c r="L55" s="43">
        <v>1.71</v>
      </c>
      <c r="M55" s="43">
        <v>91.26</v>
      </c>
      <c r="N55" s="43">
        <v>2.46</v>
      </c>
      <c r="O55" s="43">
        <v>0.64</v>
      </c>
      <c r="P55" s="44">
        <v>16</v>
      </c>
    </row>
    <row r="56" spans="1:16" ht="15" x14ac:dyDescent="0.2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26"/>
      <c r="B58" s="23"/>
      <c r="C58" s="24"/>
      <c r="D58" s="27"/>
      <c r="E58" s="28"/>
      <c r="F58" s="28"/>
      <c r="G58" s="25"/>
      <c r="H58" s="25"/>
      <c r="I58" s="25"/>
      <c r="J58" s="25"/>
      <c r="K58" s="50"/>
      <c r="L58" s="43"/>
      <c r="M58" s="43"/>
      <c r="N58" s="43"/>
      <c r="O58" s="43"/>
      <c r="P58" s="44"/>
    </row>
    <row r="59" spans="1:16" ht="15" x14ac:dyDescent="0.2">
      <c r="A59" s="26"/>
      <c r="B59" s="23"/>
      <c r="C59" s="24"/>
      <c r="D59" s="23"/>
      <c r="E59" s="25"/>
      <c r="F59" s="25"/>
      <c r="G59" s="25"/>
      <c r="H59" s="25"/>
      <c r="I59" s="25"/>
      <c r="J59" s="25"/>
      <c r="K59" s="50"/>
      <c r="L59" s="43"/>
      <c r="M59" s="43"/>
      <c r="N59" s="43"/>
      <c r="O59" s="43"/>
      <c r="P59" s="44"/>
    </row>
    <row r="60" spans="1:16" ht="15.75" x14ac:dyDescent="0.25">
      <c r="A60" s="33"/>
      <c r="B60" s="34"/>
      <c r="C60" s="35"/>
      <c r="D60" s="36" t="s">
        <v>5</v>
      </c>
      <c r="E60" s="37"/>
      <c r="F60" s="37"/>
      <c r="G60" s="37"/>
      <c r="H60" s="37"/>
      <c r="I60" s="37"/>
      <c r="J60" s="37"/>
      <c r="K60" s="53">
        <v>920</v>
      </c>
      <c r="L60" s="48">
        <f>SUM(L49:L59)</f>
        <v>160.73999999999998</v>
      </c>
      <c r="M60" s="48">
        <f t="shared" ref="M60:P60" si="4">SUM(M49:M59)</f>
        <v>1059.52</v>
      </c>
      <c r="N60" s="48">
        <f t="shared" si="4"/>
        <v>35.35</v>
      </c>
      <c r="O60" s="48">
        <f t="shared" si="4"/>
        <v>36.85</v>
      </c>
      <c r="P60" s="48">
        <f t="shared" si="4"/>
        <v>147.63</v>
      </c>
    </row>
    <row r="61" spans="1:16" ht="15.75" x14ac:dyDescent="0.25">
      <c r="A61" s="38"/>
      <c r="B61" s="38"/>
      <c r="C61" s="39"/>
      <c r="D61" s="40" t="s">
        <v>19</v>
      </c>
      <c r="E61" s="41"/>
      <c r="F61" s="41"/>
      <c r="G61" s="41"/>
      <c r="H61" s="41"/>
      <c r="I61" s="41"/>
      <c r="J61" s="42"/>
      <c r="K61" s="49">
        <f>K47+K60</f>
        <v>1490</v>
      </c>
      <c r="L61" s="49">
        <f>L47+L60</f>
        <v>283</v>
      </c>
      <c r="M61" s="49">
        <f t="shared" ref="M61:P61" si="5">M47+M60</f>
        <v>1811.87</v>
      </c>
      <c r="N61" s="49">
        <f t="shared" si="5"/>
        <v>60.09</v>
      </c>
      <c r="O61" s="49">
        <f t="shared" si="5"/>
        <v>62.440000000000005</v>
      </c>
      <c r="P61" s="49">
        <f t="shared" si="5"/>
        <v>255.33999999999997</v>
      </c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A64" s="56" t="s">
        <v>29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 t="s">
        <v>30</v>
      </c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A66" s="56" t="s">
        <v>31</v>
      </c>
      <c r="B66" s="56"/>
      <c r="C66" s="56"/>
      <c r="D66" s="56"/>
      <c r="E66" s="56"/>
      <c r="K66" s="8"/>
      <c r="L66" s="8"/>
      <c r="M66" s="8"/>
      <c r="N66" s="8"/>
      <c r="O66" s="8"/>
      <c r="P66" s="8"/>
    </row>
    <row r="67" spans="1:16" x14ac:dyDescent="0.2">
      <c r="A67" s="56" t="s">
        <v>44</v>
      </c>
      <c r="B67" s="56"/>
      <c r="C67" s="56"/>
      <c r="D67" s="56" t="s">
        <v>43</v>
      </c>
      <c r="E67" s="56"/>
      <c r="F67" s="56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2025-07-09T07:18:38Z</cp:lastPrinted>
  <dcterms:created xsi:type="dcterms:W3CDTF">2003-07-03T17:10:57Z</dcterms:created>
  <dcterms:modified xsi:type="dcterms:W3CDTF">2025-07-09T07:29:16Z</dcterms:modified>
</cp:coreProperties>
</file>