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0.07.2025 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7" i="1" l="1"/>
  <c r="P36" i="1"/>
  <c r="O36" i="1"/>
  <c r="N36" i="1"/>
  <c r="M36" i="1"/>
  <c r="L36" i="1"/>
  <c r="P22" i="1"/>
  <c r="O22" i="1"/>
  <c r="N22" i="1"/>
  <c r="M22" i="1"/>
  <c r="L22" i="1"/>
  <c r="O37" i="1" l="1"/>
  <c r="N37" i="1"/>
  <c r="L37" i="1"/>
  <c r="P37" i="1"/>
  <c r="M37" i="1"/>
  <c r="K61" i="1"/>
  <c r="L47" i="1"/>
  <c r="P60" i="1"/>
  <c r="O60" i="1"/>
  <c r="N60" i="1"/>
  <c r="M60" i="1"/>
  <c r="L60" i="1"/>
  <c r="P47" i="1"/>
  <c r="O47" i="1"/>
  <c r="N47" i="1"/>
  <c r="M47" i="1"/>
  <c r="O61" i="1" l="1"/>
  <c r="P61" i="1"/>
  <c r="M61" i="1"/>
  <c r="L61" i="1"/>
  <c r="N61" i="1"/>
</calcChain>
</file>

<file path=xl/sharedStrings.xml><?xml version="1.0" encoding="utf-8"?>
<sst xmlns="http://schemas.openxmlformats.org/spreadsheetml/2006/main" count="113" uniqueCount="63">
  <si>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</si>
  <si>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</si>
  <si>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</si>
  <si>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</si>
  <si>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</si>
  <si>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</si>
  <si>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</si>
  <si>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</si>
  <si>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</si>
  <si>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</si>
  <si>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</si>
  <si>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</si>
  <si>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</si>
  <si>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</si>
  <si>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</si>
  <si>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</si>
  <si>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</si>
  <si>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</si>
  <si>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</si>
  <si>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</si>
  <si>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</si>
  <si>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</si>
  <si>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</si>
  <si>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</si>
  <si>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</si>
  <si>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</si>
  <si>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</si>
  <si>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</si>
  <si>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</si>
  <si>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</si>
  <si>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</si>
  <si>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</si>
  <si>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Хлеб пшеничный (1)</t>
  </si>
  <si>
    <t>гор блюдо</t>
  </si>
  <si>
    <t>напиток</t>
  </si>
  <si>
    <t>хлеб</t>
  </si>
  <si>
    <t>1 блюдо</t>
  </si>
  <si>
    <t>2 блюдо</t>
  </si>
  <si>
    <t>гарнир</t>
  </si>
  <si>
    <t>4. Напиток промышленного производства, обогащенный кальцием.</t>
  </si>
  <si>
    <t>Сыр (порциями)</t>
  </si>
  <si>
    <t>Коктейль молочный (4)</t>
  </si>
  <si>
    <t>Огурец свежий</t>
  </si>
  <si>
    <t>Борщ с капустой и картофелем, сметана (мдж15%)</t>
  </si>
  <si>
    <t>Мясо тушеное в сметане (свинина, лук репчатый, сметана, масло сливочное)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</si>
  <si>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</si>
  <si>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</si>
  <si>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Конфета</t>
  </si>
  <si>
    <t>Хлеб ржаной  (2)</t>
  </si>
  <si>
    <t>бутерброд</t>
  </si>
  <si>
    <t>доп блюдо</t>
  </si>
  <si>
    <t>кондитерское</t>
  </si>
  <si>
    <t>201/49</t>
  </si>
  <si>
    <t>Каша молочная пшенная / масло сливочное</t>
  </si>
  <si>
    <t>пром</t>
  </si>
  <si>
    <t>79/81</t>
  </si>
  <si>
    <t>214/233</t>
  </si>
  <si>
    <t>250/5</t>
  </si>
  <si>
    <t>130/20</t>
  </si>
  <si>
    <t>260/5</t>
  </si>
  <si>
    <t>150/30</t>
  </si>
  <si>
    <t>10.07.2025 г</t>
  </si>
  <si>
    <t>230/4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</si>
</sst>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9"/>
  <sheetViews>
    <sheetView tabSelected="1" view="pageLayout" zoomScaleNormal="100" workbookViewId="0">
      <selection activeCell="S56" sqref="S55:S56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61</v>
      </c>
      <c r="L3" s="7" t="s">
        <v>25</v>
      </c>
      <c r="O3" s="7" t="s">
        <v>61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45848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49</v>
      </c>
      <c r="C12" s="24">
        <v>89</v>
      </c>
      <c r="D12" s="23" t="s">
        <v>40</v>
      </c>
      <c r="E12" s="25"/>
      <c r="F12" s="25"/>
      <c r="G12" s="25"/>
      <c r="H12" s="25"/>
      <c r="I12" s="25"/>
      <c r="J12" s="25"/>
      <c r="K12" s="50">
        <v>20</v>
      </c>
      <c r="L12" s="43">
        <v>27.98</v>
      </c>
      <c r="M12" s="43">
        <v>60</v>
      </c>
      <c r="N12" s="43">
        <v>5.2</v>
      </c>
      <c r="O12" s="43">
        <v>5.4</v>
      </c>
      <c r="P12" s="44">
        <v>0</v>
      </c>
    </row>
    <row r="13" spans="1:19" ht="15.75" x14ac:dyDescent="0.25">
      <c r="A13" s="55" t="s">
        <v>14</v>
      </c>
      <c r="B13" s="23" t="s">
        <v>33</v>
      </c>
      <c r="C13" s="24" t="s">
        <v>52</v>
      </c>
      <c r="D13" s="23" t="s">
        <v>53</v>
      </c>
      <c r="E13" s="25"/>
      <c r="F13" s="25"/>
      <c r="G13" s="25"/>
      <c r="H13" s="25"/>
      <c r="I13" s="25"/>
      <c r="J13" s="25"/>
      <c r="K13" s="50" t="s">
        <v>62</v>
      </c>
      <c r="L13" s="43">
        <v>23.01</v>
      </c>
      <c r="M13" s="43">
        <v>303.8</v>
      </c>
      <c r="N13" s="43">
        <v>6.8</v>
      </c>
      <c r="O13" s="43">
        <v>11.2</v>
      </c>
      <c r="P13" s="44">
        <v>47.5</v>
      </c>
    </row>
    <row r="14" spans="1:19" ht="15.75" x14ac:dyDescent="0.25">
      <c r="A14" s="55"/>
      <c r="B14" s="23" t="s">
        <v>34</v>
      </c>
      <c r="C14" s="24" t="s">
        <v>54</v>
      </c>
      <c r="D14" s="23" t="s">
        <v>41</v>
      </c>
      <c r="E14" s="25"/>
      <c r="F14" s="25"/>
      <c r="G14" s="25"/>
      <c r="H14" s="25"/>
      <c r="I14" s="25"/>
      <c r="J14" s="25"/>
      <c r="K14" s="50">
        <v>200</v>
      </c>
      <c r="L14" s="43">
        <v>45.22</v>
      </c>
      <c r="M14" s="43">
        <v>131.4</v>
      </c>
      <c r="N14" s="43">
        <v>5.4</v>
      </c>
      <c r="O14" s="43">
        <v>4.2</v>
      </c>
      <c r="P14" s="44">
        <v>18</v>
      </c>
    </row>
    <row r="15" spans="1:19" ht="15.75" x14ac:dyDescent="0.25">
      <c r="A15" s="22" t="s">
        <v>21</v>
      </c>
      <c r="B15" s="23" t="s">
        <v>35</v>
      </c>
      <c r="C15" s="24" t="s">
        <v>54</v>
      </c>
      <c r="D15" s="23" t="s">
        <v>32</v>
      </c>
      <c r="E15" s="25"/>
      <c r="F15" s="25"/>
      <c r="G15" s="25"/>
      <c r="H15" s="25"/>
      <c r="I15" s="25"/>
      <c r="J15" s="25"/>
      <c r="K15" s="50">
        <v>50</v>
      </c>
      <c r="L15" s="43">
        <v>2.85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50"/>
      <c r="L21" s="43"/>
      <c r="M21" s="43"/>
      <c r="N21" s="43"/>
      <c r="O21" s="43"/>
      <c r="P21" s="44"/>
    </row>
    <row r="22" spans="1:16" ht="15.75" x14ac:dyDescent="0.25">
      <c r="A22" s="26"/>
      <c r="B22" s="23"/>
      <c r="C22" s="24"/>
      <c r="D22" s="27" t="s">
        <v>5</v>
      </c>
      <c r="E22" s="28"/>
      <c r="F22" s="25"/>
      <c r="G22" s="25"/>
      <c r="H22" s="25"/>
      <c r="I22" s="25"/>
      <c r="J22" s="25"/>
      <c r="K22" s="52">
        <v>504</v>
      </c>
      <c r="L22" s="45">
        <f>SUM(L12:L21)</f>
        <v>99.06</v>
      </c>
      <c r="M22" s="45">
        <f t="shared" ref="M22:P22" si="0">SUM(M12:M21)</f>
        <v>647.30000000000007</v>
      </c>
      <c r="N22" s="45">
        <f t="shared" si="0"/>
        <v>21.5</v>
      </c>
      <c r="O22" s="45">
        <f t="shared" si="0"/>
        <v>21.87</v>
      </c>
      <c r="P22" s="45">
        <f t="shared" si="0"/>
        <v>92.2</v>
      </c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50"/>
      <c r="L23" s="43"/>
      <c r="M23" s="43"/>
      <c r="N23" s="43"/>
      <c r="O23" s="43"/>
      <c r="P23" s="44"/>
    </row>
    <row r="24" spans="1:16" ht="15.75" x14ac:dyDescent="0.25">
      <c r="A24" s="29"/>
      <c r="B24" s="30" t="s">
        <v>50</v>
      </c>
      <c r="C24" s="31">
        <v>87</v>
      </c>
      <c r="D24" s="30" t="s">
        <v>42</v>
      </c>
      <c r="E24" s="32"/>
      <c r="F24" s="32"/>
      <c r="G24" s="32"/>
      <c r="H24" s="32"/>
      <c r="I24" s="32"/>
      <c r="J24" s="32"/>
      <c r="K24" s="51">
        <v>50</v>
      </c>
      <c r="L24" s="46">
        <v>11.76</v>
      </c>
      <c r="M24" s="46">
        <v>7</v>
      </c>
      <c r="N24" s="46">
        <v>0.4</v>
      </c>
      <c r="O24" s="46">
        <v>0</v>
      </c>
      <c r="P24" s="47">
        <v>1.1000000000000001</v>
      </c>
    </row>
    <row r="25" spans="1:16" ht="15.75" x14ac:dyDescent="0.25">
      <c r="A25" s="55" t="s">
        <v>15</v>
      </c>
      <c r="B25" s="23" t="s">
        <v>36</v>
      </c>
      <c r="C25" s="24" t="s">
        <v>55</v>
      </c>
      <c r="D25" s="23" t="s">
        <v>43</v>
      </c>
      <c r="E25" s="25"/>
      <c r="F25" s="25"/>
      <c r="G25" s="25"/>
      <c r="H25" s="25"/>
      <c r="I25" s="25"/>
      <c r="J25" s="25"/>
      <c r="K25" s="50" t="s">
        <v>57</v>
      </c>
      <c r="L25" s="43">
        <v>32.299999999999997</v>
      </c>
      <c r="M25" s="43">
        <v>129.5</v>
      </c>
      <c r="N25" s="43">
        <v>3.9</v>
      </c>
      <c r="O25" s="43">
        <v>5.4</v>
      </c>
      <c r="P25" s="44">
        <v>16.25</v>
      </c>
    </row>
    <row r="26" spans="1:16" ht="15.75" x14ac:dyDescent="0.25">
      <c r="A26" s="22" t="s">
        <v>21</v>
      </c>
      <c r="B26" s="23" t="s">
        <v>37</v>
      </c>
      <c r="C26" s="24">
        <v>318</v>
      </c>
      <c r="D26" s="23" t="s">
        <v>44</v>
      </c>
      <c r="E26" s="25"/>
      <c r="F26" s="25"/>
      <c r="G26" s="25"/>
      <c r="H26" s="25"/>
      <c r="I26" s="25"/>
      <c r="J26" s="25"/>
      <c r="K26" s="50">
        <v>100</v>
      </c>
      <c r="L26" s="43">
        <v>85.85</v>
      </c>
      <c r="M26" s="43">
        <v>138.30000000000001</v>
      </c>
      <c r="N26" s="43">
        <v>9.9</v>
      </c>
      <c r="O26" s="43">
        <v>12.8</v>
      </c>
      <c r="P26" s="44">
        <v>3.9</v>
      </c>
    </row>
    <row r="27" spans="1:16" ht="15.75" x14ac:dyDescent="0.25">
      <c r="A27" s="22"/>
      <c r="B27" s="23" t="s">
        <v>38</v>
      </c>
      <c r="C27" s="24" t="s">
        <v>56</v>
      </c>
      <c r="D27" s="23" t="s">
        <v>45</v>
      </c>
      <c r="E27" s="25"/>
      <c r="F27" s="25"/>
      <c r="G27" s="25"/>
      <c r="H27" s="25"/>
      <c r="I27" s="25"/>
      <c r="J27" s="25"/>
      <c r="K27" s="50" t="s">
        <v>58</v>
      </c>
      <c r="L27" s="43">
        <v>25.57</v>
      </c>
      <c r="M27" s="43">
        <v>200.5</v>
      </c>
      <c r="N27" s="43">
        <v>6.8</v>
      </c>
      <c r="O27" s="43">
        <v>8.1999999999999993</v>
      </c>
      <c r="P27" s="44">
        <v>23.7</v>
      </c>
    </row>
    <row r="28" spans="1:16" ht="15" x14ac:dyDescent="0.2">
      <c r="A28" s="26"/>
      <c r="B28" s="23" t="s">
        <v>34</v>
      </c>
      <c r="C28" s="24">
        <v>28</v>
      </c>
      <c r="D28" s="23" t="s">
        <v>46</v>
      </c>
      <c r="E28" s="25"/>
      <c r="F28" s="25"/>
      <c r="G28" s="25"/>
      <c r="H28" s="25"/>
      <c r="I28" s="25"/>
      <c r="J28" s="25"/>
      <c r="K28" s="50">
        <v>200</v>
      </c>
      <c r="L28" s="43">
        <v>12.56</v>
      </c>
      <c r="M28" s="43">
        <v>102</v>
      </c>
      <c r="N28" s="43">
        <v>0.2</v>
      </c>
      <c r="O28" s="43">
        <v>0.1</v>
      </c>
      <c r="P28" s="44">
        <v>25</v>
      </c>
    </row>
    <row r="29" spans="1:16" ht="15" x14ac:dyDescent="0.2">
      <c r="A29" s="26"/>
      <c r="B29" s="23" t="s">
        <v>51</v>
      </c>
      <c r="C29" s="24" t="s">
        <v>54</v>
      </c>
      <c r="D29" s="23" t="s">
        <v>47</v>
      </c>
      <c r="E29" s="25"/>
      <c r="F29" s="25"/>
      <c r="G29" s="25"/>
      <c r="H29" s="25"/>
      <c r="I29" s="25"/>
      <c r="J29" s="25"/>
      <c r="K29" s="50">
        <v>26</v>
      </c>
      <c r="L29" s="43">
        <v>10.06</v>
      </c>
      <c r="M29" s="43">
        <v>23.3</v>
      </c>
      <c r="N29" s="43">
        <v>0.3</v>
      </c>
      <c r="O29" s="43">
        <v>1.8</v>
      </c>
      <c r="P29" s="44">
        <v>5.6</v>
      </c>
    </row>
    <row r="30" spans="1:16" ht="15" x14ac:dyDescent="0.2">
      <c r="A30" s="26"/>
      <c r="B30" s="23" t="s">
        <v>35</v>
      </c>
      <c r="C30" s="24" t="s">
        <v>54</v>
      </c>
      <c r="D30" s="23" t="s">
        <v>48</v>
      </c>
      <c r="E30" s="25"/>
      <c r="F30" s="25"/>
      <c r="G30" s="25"/>
      <c r="H30" s="25"/>
      <c r="I30" s="25"/>
      <c r="J30" s="25"/>
      <c r="K30" s="50">
        <v>50</v>
      </c>
      <c r="L30" s="43">
        <v>3.13</v>
      </c>
      <c r="M30" s="43">
        <v>152.1</v>
      </c>
      <c r="N30" s="43">
        <v>4.0999999999999996</v>
      </c>
      <c r="O30" s="43">
        <v>1.07</v>
      </c>
      <c r="P30" s="44">
        <v>26.7</v>
      </c>
    </row>
    <row r="31" spans="1:16" ht="15" x14ac:dyDescent="0.2">
      <c r="A31" s="26"/>
      <c r="B31" s="23" t="s">
        <v>35</v>
      </c>
      <c r="C31" s="24" t="s">
        <v>54</v>
      </c>
      <c r="D31" s="23" t="s">
        <v>32</v>
      </c>
      <c r="E31" s="25"/>
      <c r="F31" s="25"/>
      <c r="G31" s="25"/>
      <c r="H31" s="25"/>
      <c r="I31" s="25"/>
      <c r="J31" s="25"/>
      <c r="K31" s="50">
        <v>47.5</v>
      </c>
      <c r="L31" s="43">
        <v>2.71</v>
      </c>
      <c r="M31" s="43">
        <v>152.1</v>
      </c>
      <c r="N31" s="43">
        <v>4.0999999999999996</v>
      </c>
      <c r="O31" s="43">
        <v>1.07</v>
      </c>
      <c r="P31" s="44">
        <v>26.7</v>
      </c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26"/>
      <c r="B34" s="23"/>
      <c r="C34" s="24"/>
      <c r="D34" s="27"/>
      <c r="E34" s="28"/>
      <c r="F34" s="28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" x14ac:dyDescent="0.2">
      <c r="A35" s="26"/>
      <c r="B35" s="23"/>
      <c r="C35" s="24"/>
      <c r="D35" s="23"/>
      <c r="E35" s="25"/>
      <c r="F35" s="25"/>
      <c r="G35" s="25"/>
      <c r="H35" s="25"/>
      <c r="I35" s="25"/>
      <c r="J35" s="25"/>
      <c r="K35" s="50"/>
      <c r="L35" s="43"/>
      <c r="M35" s="43"/>
      <c r="N35" s="43"/>
      <c r="O35" s="43"/>
      <c r="P35" s="44"/>
    </row>
    <row r="36" spans="1:16" ht="15.75" x14ac:dyDescent="0.25">
      <c r="A36" s="33"/>
      <c r="B36" s="34"/>
      <c r="C36" s="35"/>
      <c r="D36" s="36" t="s">
        <v>5</v>
      </c>
      <c r="E36" s="37"/>
      <c r="F36" s="37"/>
      <c r="G36" s="37"/>
      <c r="H36" s="37"/>
      <c r="I36" s="37"/>
      <c r="J36" s="37"/>
      <c r="K36" s="53">
        <v>879</v>
      </c>
      <c r="L36" s="48">
        <f>SUM(L24:L35)</f>
        <v>183.94</v>
      </c>
      <c r="M36" s="48">
        <f t="shared" ref="M36:P36" si="1">SUM(M24:M35)</f>
        <v>904.8</v>
      </c>
      <c r="N36" s="48">
        <f t="shared" si="1"/>
        <v>29.700000000000003</v>
      </c>
      <c r="O36" s="48">
        <f t="shared" si="1"/>
        <v>30.440000000000005</v>
      </c>
      <c r="P36" s="48">
        <f t="shared" si="1"/>
        <v>128.94999999999999</v>
      </c>
    </row>
    <row r="37" spans="1:16" ht="15.75" x14ac:dyDescent="0.25">
      <c r="A37" s="38"/>
      <c r="B37" s="38"/>
      <c r="C37" s="39"/>
      <c r="D37" s="40" t="s">
        <v>19</v>
      </c>
      <c r="E37" s="41"/>
      <c r="F37" s="41"/>
      <c r="G37" s="41"/>
      <c r="H37" s="41"/>
      <c r="I37" s="41"/>
      <c r="J37" s="42"/>
      <c r="K37" s="49">
        <f>K22+K36</f>
        <v>1383</v>
      </c>
      <c r="L37" s="49">
        <f>L22+L36</f>
        <v>283</v>
      </c>
      <c r="M37" s="49">
        <f t="shared" ref="M37:P37" si="2">M22+M36</f>
        <v>1552.1</v>
      </c>
      <c r="N37" s="49">
        <f t="shared" si="2"/>
        <v>51.2</v>
      </c>
      <c r="O37" s="49">
        <f t="shared" si="2"/>
        <v>52.31</v>
      </c>
      <c r="P37" s="49">
        <f t="shared" si="2"/>
        <v>221.14999999999998</v>
      </c>
    </row>
    <row r="38" spans="1:16" ht="15.75" x14ac:dyDescent="0.25">
      <c r="A38" s="22"/>
      <c r="B38" s="23" t="s">
        <v>49</v>
      </c>
      <c r="C38" s="24">
        <v>89</v>
      </c>
      <c r="D38" s="23" t="s">
        <v>40</v>
      </c>
      <c r="E38" s="25"/>
      <c r="F38" s="25"/>
      <c r="G38" s="25"/>
      <c r="H38" s="25"/>
      <c r="I38" s="25"/>
      <c r="J38" s="25"/>
      <c r="K38" s="50">
        <v>25</v>
      </c>
      <c r="L38" s="43">
        <v>27.98</v>
      </c>
      <c r="M38" s="43">
        <v>75</v>
      </c>
      <c r="N38" s="43">
        <v>6.5</v>
      </c>
      <c r="O38" s="43">
        <v>6.8</v>
      </c>
      <c r="P38" s="44">
        <v>0</v>
      </c>
    </row>
    <row r="39" spans="1:16" ht="15.75" x14ac:dyDescent="0.25">
      <c r="A39" s="55" t="s">
        <v>14</v>
      </c>
      <c r="B39" s="23" t="s">
        <v>33</v>
      </c>
      <c r="C39" s="24" t="s">
        <v>52</v>
      </c>
      <c r="D39" s="23" t="s">
        <v>53</v>
      </c>
      <c r="E39" s="25"/>
      <c r="F39" s="25"/>
      <c r="G39" s="25"/>
      <c r="H39" s="25"/>
      <c r="I39" s="25"/>
      <c r="J39" s="25"/>
      <c r="K39" s="50" t="s">
        <v>59</v>
      </c>
      <c r="L39" s="43">
        <v>23.01</v>
      </c>
      <c r="M39" s="43">
        <v>342.6</v>
      </c>
      <c r="N39" s="43">
        <v>7.7</v>
      </c>
      <c r="O39" s="43">
        <v>12.63</v>
      </c>
      <c r="P39" s="44">
        <v>53.56</v>
      </c>
    </row>
    <row r="40" spans="1:16" ht="15.75" x14ac:dyDescent="0.25">
      <c r="A40" s="22" t="s">
        <v>27</v>
      </c>
      <c r="B40" s="23" t="s">
        <v>34</v>
      </c>
      <c r="C40" s="24" t="s">
        <v>54</v>
      </c>
      <c r="D40" s="23" t="s">
        <v>41</v>
      </c>
      <c r="E40" s="25"/>
      <c r="F40" s="25"/>
      <c r="G40" s="25"/>
      <c r="H40" s="25"/>
      <c r="I40" s="25"/>
      <c r="J40" s="25"/>
      <c r="K40" s="50">
        <v>200</v>
      </c>
      <c r="L40" s="43">
        <v>45.22</v>
      </c>
      <c r="M40" s="43">
        <v>131.4</v>
      </c>
      <c r="N40" s="43">
        <v>5.4</v>
      </c>
      <c r="O40" s="43">
        <v>4.2</v>
      </c>
      <c r="P40" s="44">
        <v>18</v>
      </c>
    </row>
    <row r="41" spans="1:16" ht="15.75" x14ac:dyDescent="0.25">
      <c r="A41" s="22" t="s">
        <v>28</v>
      </c>
      <c r="B41" s="23" t="s">
        <v>35</v>
      </c>
      <c r="C41" s="24">
        <v>53</v>
      </c>
      <c r="D41" s="23" t="s">
        <v>32</v>
      </c>
      <c r="E41" s="25"/>
      <c r="F41" s="25"/>
      <c r="G41" s="25"/>
      <c r="H41" s="25"/>
      <c r="I41" s="25"/>
      <c r="J41" s="25"/>
      <c r="K41" s="50">
        <v>65</v>
      </c>
      <c r="L41" s="43">
        <v>2.85</v>
      </c>
      <c r="M41" s="43">
        <v>197.73</v>
      </c>
      <c r="N41" s="43">
        <v>5.33</v>
      </c>
      <c r="O41" s="43">
        <v>1.4</v>
      </c>
      <c r="P41" s="44">
        <v>34.75</v>
      </c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" x14ac:dyDescent="0.2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50"/>
      <c r="L45" s="43"/>
      <c r="M45" s="43"/>
      <c r="N45" s="43"/>
      <c r="O45" s="43"/>
      <c r="P45" s="44"/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6"/>
      <c r="B47" s="23"/>
      <c r="C47" s="24"/>
      <c r="D47" s="27" t="s">
        <v>5</v>
      </c>
      <c r="E47" s="28"/>
      <c r="F47" s="25"/>
      <c r="G47" s="25"/>
      <c r="H47" s="25"/>
      <c r="I47" s="25"/>
      <c r="J47" s="25"/>
      <c r="K47" s="52">
        <v>555</v>
      </c>
      <c r="L47" s="45">
        <f>SUM(L38:L46)</f>
        <v>99.06</v>
      </c>
      <c r="M47" s="45">
        <f t="shared" ref="M47:P47" si="3">SUM(M38:M46)</f>
        <v>746.73</v>
      </c>
      <c r="N47" s="45">
        <f t="shared" si="3"/>
        <v>24.93</v>
      </c>
      <c r="O47" s="45">
        <f t="shared" si="3"/>
        <v>25.029999999999998</v>
      </c>
      <c r="P47" s="45">
        <f t="shared" si="3"/>
        <v>106.31</v>
      </c>
    </row>
    <row r="48" spans="1:16" ht="15" x14ac:dyDescent="0.2">
      <c r="A48" s="26"/>
      <c r="B48" s="23"/>
      <c r="C48" s="24"/>
      <c r="D48" s="23"/>
      <c r="E48" s="25"/>
      <c r="F48" s="25"/>
      <c r="G48" s="25"/>
      <c r="H48" s="25"/>
      <c r="I48" s="25"/>
      <c r="J48" s="25"/>
      <c r="K48" s="50"/>
      <c r="L48" s="43"/>
      <c r="M48" s="43"/>
      <c r="N48" s="43"/>
      <c r="O48" s="43"/>
      <c r="P48" s="44"/>
    </row>
    <row r="49" spans="1:16" ht="15.75" x14ac:dyDescent="0.25">
      <c r="A49" s="29"/>
      <c r="B49" s="30" t="s">
        <v>50</v>
      </c>
      <c r="C49" s="31">
        <v>87</v>
      </c>
      <c r="D49" s="30" t="s">
        <v>42</v>
      </c>
      <c r="E49" s="32"/>
      <c r="F49" s="32"/>
      <c r="G49" s="32"/>
      <c r="H49" s="32"/>
      <c r="I49" s="32"/>
      <c r="J49" s="32"/>
      <c r="K49" s="51">
        <v>100</v>
      </c>
      <c r="L49" s="46">
        <v>11.76</v>
      </c>
      <c r="M49" s="46">
        <v>11.67</v>
      </c>
      <c r="N49" s="46">
        <v>0.67</v>
      </c>
      <c r="O49" s="46">
        <v>0</v>
      </c>
      <c r="P49" s="47">
        <v>1.83</v>
      </c>
    </row>
    <row r="50" spans="1:16" ht="15.75" x14ac:dyDescent="0.25">
      <c r="A50" s="55" t="s">
        <v>15</v>
      </c>
      <c r="B50" s="23" t="s">
        <v>36</v>
      </c>
      <c r="C50" s="24" t="s">
        <v>55</v>
      </c>
      <c r="D50" s="23" t="s">
        <v>43</v>
      </c>
      <c r="E50" s="25"/>
      <c r="F50" s="25"/>
      <c r="G50" s="25"/>
      <c r="H50" s="25"/>
      <c r="I50" s="25"/>
      <c r="J50" s="25"/>
      <c r="K50" s="50" t="s">
        <v>57</v>
      </c>
      <c r="L50" s="43">
        <v>32.299999999999997</v>
      </c>
      <c r="M50" s="43">
        <v>161.08000000000001</v>
      </c>
      <c r="N50" s="43">
        <v>4.8499999999999996</v>
      </c>
      <c r="O50" s="43">
        <v>6.7</v>
      </c>
      <c r="P50" s="44">
        <v>20.21</v>
      </c>
    </row>
    <row r="51" spans="1:16" ht="15.75" x14ac:dyDescent="0.25">
      <c r="A51" s="22" t="s">
        <v>27</v>
      </c>
      <c r="B51" s="23" t="s">
        <v>37</v>
      </c>
      <c r="C51" s="24">
        <v>318</v>
      </c>
      <c r="D51" s="23" t="s">
        <v>44</v>
      </c>
      <c r="E51" s="25"/>
      <c r="F51" s="25"/>
      <c r="G51" s="25"/>
      <c r="H51" s="25"/>
      <c r="I51" s="25"/>
      <c r="J51" s="25"/>
      <c r="K51" s="50">
        <v>100</v>
      </c>
      <c r="L51" s="43">
        <v>85.85</v>
      </c>
      <c r="M51" s="43">
        <v>153.69999999999999</v>
      </c>
      <c r="N51" s="43">
        <v>11</v>
      </c>
      <c r="O51" s="43">
        <v>14.22</v>
      </c>
      <c r="P51" s="44">
        <v>4.33</v>
      </c>
    </row>
    <row r="52" spans="1:16" ht="15.75" x14ac:dyDescent="0.25">
      <c r="A52" s="22" t="s">
        <v>28</v>
      </c>
      <c r="B52" s="23" t="s">
        <v>38</v>
      </c>
      <c r="C52" s="24" t="s">
        <v>56</v>
      </c>
      <c r="D52" s="23" t="s">
        <v>45</v>
      </c>
      <c r="E52" s="25"/>
      <c r="F52" s="25"/>
      <c r="G52" s="25"/>
      <c r="H52" s="25"/>
      <c r="I52" s="25"/>
      <c r="J52" s="25"/>
      <c r="K52" s="50" t="s">
        <v>60</v>
      </c>
      <c r="L52" s="43">
        <v>25.57</v>
      </c>
      <c r="M52" s="43">
        <v>240.6</v>
      </c>
      <c r="N52" s="43">
        <v>8.16</v>
      </c>
      <c r="O52" s="43">
        <v>9.83</v>
      </c>
      <c r="P52" s="44">
        <v>28.44</v>
      </c>
    </row>
    <row r="53" spans="1:16" ht="15" x14ac:dyDescent="0.2">
      <c r="A53" s="26"/>
      <c r="B53" s="23" t="s">
        <v>34</v>
      </c>
      <c r="C53" s="24">
        <v>28</v>
      </c>
      <c r="D53" s="23" t="s">
        <v>46</v>
      </c>
      <c r="E53" s="25"/>
      <c r="F53" s="25"/>
      <c r="G53" s="25"/>
      <c r="H53" s="25"/>
      <c r="I53" s="25"/>
      <c r="J53" s="25"/>
      <c r="K53" s="50">
        <v>200</v>
      </c>
      <c r="L53" s="43">
        <v>12.56</v>
      </c>
      <c r="M53" s="43">
        <v>102</v>
      </c>
      <c r="N53" s="43">
        <v>0.2</v>
      </c>
      <c r="O53" s="43">
        <v>0.1</v>
      </c>
      <c r="P53" s="44">
        <v>25</v>
      </c>
    </row>
    <row r="54" spans="1:16" ht="15" x14ac:dyDescent="0.2">
      <c r="A54" s="26"/>
      <c r="B54" s="23" t="s">
        <v>51</v>
      </c>
      <c r="C54" s="24" t="s">
        <v>54</v>
      </c>
      <c r="D54" s="23" t="s">
        <v>47</v>
      </c>
      <c r="E54" s="25"/>
      <c r="F54" s="25"/>
      <c r="G54" s="25"/>
      <c r="H54" s="25"/>
      <c r="I54" s="25"/>
      <c r="J54" s="25"/>
      <c r="K54" s="50">
        <v>26</v>
      </c>
      <c r="L54" s="43">
        <v>10.06</v>
      </c>
      <c r="M54" s="43">
        <v>23.3</v>
      </c>
      <c r="N54" s="43">
        <v>0.3</v>
      </c>
      <c r="O54" s="43">
        <v>1.8</v>
      </c>
      <c r="P54" s="44">
        <v>5.6</v>
      </c>
    </row>
    <row r="55" spans="1:16" ht="15" x14ac:dyDescent="0.2">
      <c r="A55" s="26"/>
      <c r="B55" s="23" t="s">
        <v>35</v>
      </c>
      <c r="C55" s="24" t="s">
        <v>54</v>
      </c>
      <c r="D55" s="23" t="s">
        <v>48</v>
      </c>
      <c r="E55" s="25"/>
      <c r="F55" s="25"/>
      <c r="G55" s="25"/>
      <c r="H55" s="25"/>
      <c r="I55" s="25"/>
      <c r="J55" s="25"/>
      <c r="K55" s="50">
        <v>60</v>
      </c>
      <c r="L55" s="43">
        <v>3.13</v>
      </c>
      <c r="M55" s="43">
        <v>182.52</v>
      </c>
      <c r="N55" s="43">
        <v>4.92</v>
      </c>
      <c r="O55" s="43">
        <v>1.28</v>
      </c>
      <c r="P55" s="44">
        <v>32.08</v>
      </c>
    </row>
    <row r="56" spans="1:16" ht="15" x14ac:dyDescent="0.2">
      <c r="A56" s="26"/>
      <c r="B56" s="23" t="s">
        <v>35</v>
      </c>
      <c r="C56" s="24" t="s">
        <v>54</v>
      </c>
      <c r="D56" s="23" t="s">
        <v>32</v>
      </c>
      <c r="E56" s="25"/>
      <c r="F56" s="25"/>
      <c r="G56" s="25"/>
      <c r="H56" s="25"/>
      <c r="I56" s="25"/>
      <c r="J56" s="25"/>
      <c r="K56" s="50">
        <v>60</v>
      </c>
      <c r="L56" s="43">
        <v>2.71</v>
      </c>
      <c r="M56" s="43">
        <v>182.52</v>
      </c>
      <c r="N56" s="43">
        <v>4.92</v>
      </c>
      <c r="O56" s="43">
        <v>1.28</v>
      </c>
      <c r="P56" s="44">
        <v>32.08</v>
      </c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26"/>
      <c r="B58" s="23"/>
      <c r="C58" s="24"/>
      <c r="D58" s="27"/>
      <c r="E58" s="28"/>
      <c r="F58" s="28"/>
      <c r="G58" s="25"/>
      <c r="H58" s="25"/>
      <c r="I58" s="25"/>
      <c r="J58" s="25"/>
      <c r="K58" s="50"/>
      <c r="L58" s="43"/>
      <c r="M58" s="43"/>
      <c r="N58" s="43"/>
      <c r="O58" s="43"/>
      <c r="P58" s="44"/>
    </row>
    <row r="59" spans="1:16" ht="15" x14ac:dyDescent="0.2">
      <c r="A59" s="26"/>
      <c r="B59" s="23"/>
      <c r="C59" s="24"/>
      <c r="D59" s="23"/>
      <c r="E59" s="25"/>
      <c r="F59" s="25"/>
      <c r="G59" s="25"/>
      <c r="H59" s="25"/>
      <c r="I59" s="25"/>
      <c r="J59" s="25"/>
      <c r="K59" s="50"/>
      <c r="L59" s="43"/>
      <c r="M59" s="43"/>
      <c r="N59" s="43"/>
      <c r="O59" s="43"/>
      <c r="P59" s="44"/>
    </row>
    <row r="60" spans="1:16" ht="15.75" x14ac:dyDescent="0.25">
      <c r="A60" s="33"/>
      <c r="B60" s="34"/>
      <c r="C60" s="35"/>
      <c r="D60" s="36" t="s">
        <v>5</v>
      </c>
      <c r="E60" s="37"/>
      <c r="F60" s="37"/>
      <c r="G60" s="37"/>
      <c r="H60" s="37"/>
      <c r="I60" s="37"/>
      <c r="J60" s="37"/>
      <c r="K60" s="53">
        <v>981</v>
      </c>
      <c r="L60" s="48">
        <f>SUM(L49:L59)</f>
        <v>183.94</v>
      </c>
      <c r="M60" s="48">
        <f t="shared" ref="M60:P60" si="4">SUM(M49:M59)</f>
        <v>1057.3899999999999</v>
      </c>
      <c r="N60" s="48">
        <f t="shared" si="4"/>
        <v>35.020000000000003</v>
      </c>
      <c r="O60" s="48">
        <f t="shared" si="4"/>
        <v>35.21</v>
      </c>
      <c r="P60" s="48">
        <f t="shared" si="4"/>
        <v>149.57</v>
      </c>
    </row>
    <row r="61" spans="1:16" ht="15.75" x14ac:dyDescent="0.25">
      <c r="A61" s="38"/>
      <c r="B61" s="38"/>
      <c r="C61" s="39"/>
      <c r="D61" s="40" t="s">
        <v>19</v>
      </c>
      <c r="E61" s="41"/>
      <c r="F61" s="41"/>
      <c r="G61" s="41"/>
      <c r="H61" s="41"/>
      <c r="I61" s="41"/>
      <c r="J61" s="42"/>
      <c r="K61" s="49">
        <f>K47+K60</f>
        <v>1536</v>
      </c>
      <c r="L61" s="49">
        <f>L47+L60</f>
        <v>283</v>
      </c>
      <c r="M61" s="49">
        <f t="shared" ref="M61:P61" si="5">M47+M60</f>
        <v>1804.12</v>
      </c>
      <c r="N61" s="49">
        <f t="shared" si="5"/>
        <v>59.95</v>
      </c>
      <c r="O61" s="49">
        <f t="shared" si="5"/>
        <v>60.239999999999995</v>
      </c>
      <c r="P61" s="49">
        <f t="shared" si="5"/>
        <v>255.88</v>
      </c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A64" s="56" t="s">
        <v>29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30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A66" s="56" t="s">
        <v>31</v>
      </c>
      <c r="B66" s="56"/>
      <c r="C66" s="56"/>
      <c r="D66" s="56"/>
      <c r="E66" s="56"/>
      <c r="K66" s="8"/>
      <c r="L66" s="8"/>
      <c r="M66" s="8"/>
      <c r="N66" s="8"/>
      <c r="O66" s="8"/>
      <c r="P66" s="8"/>
    </row>
    <row r="67" spans="1:16" x14ac:dyDescent="0.2">
      <c r="A67" s="56" t="s">
        <v>39</v>
      </c>
      <c r="B67" s="56"/>
      <c r="C67" s="56"/>
      <c r="D67" s="56"/>
      <c r="E67" s="56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2025-07-08T06:01:31Z</cp:lastPrinted>
  <dcterms:created xsi:type="dcterms:W3CDTF">2003-07-03T17:10:57Z</dcterms:created>
  <dcterms:modified xsi:type="dcterms:W3CDTF">2025-07-08T06:53:06Z</dcterms:modified>
</cp:coreProperties>
</file>