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07.2025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K35" i="1" l="1"/>
  <c r="L21" i="1"/>
  <c r="P34" i="1"/>
  <c r="O34" i="1"/>
  <c r="N34" i="1"/>
  <c r="M34" i="1"/>
  <c r="P21" i="1"/>
  <c r="O21" i="1"/>
  <c r="N21" i="1"/>
  <c r="M21" i="1"/>
  <c r="O35" i="1" l="1"/>
  <c r="P35" i="1"/>
  <c r="M35" i="1"/>
  <c r="N35" i="1"/>
  <c r="L35" i="1"/>
</calcChain>
</file>

<file path=xl/sharedStrings.xml><?xml version="1.0" encoding="utf-8"?>
<sst xmlns="http://schemas.openxmlformats.org/spreadsheetml/2006/main" count="82" uniqueCount="66">
  <si>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</si>
  <si>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</si>
  <si>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</si>
  <si>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</si>
  <si>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</si>
  <si>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</si>
  <si>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</si>
  <si>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</si>
  <si>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</si>
  <si>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</si>
  <si>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</si>
  <si>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</si>
  <si>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</si>
  <si>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</si>
  <si>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</si>
  <si>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</si>
  <si>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</si>
  <si>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</si>
  <si>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</si>
  <si>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</si>
  <si>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</si>
  <si>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</si>
  <si>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</si>
  <si>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</si>
  <si>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</si>
  <si>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</si>
  <si>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</si>
  <si>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</si>
  <si>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</si>
  <si>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</si>
  <si>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</si>
  <si>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</si>
  <si>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</si>
  <si>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</si>
  <si>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Меню разработано в соответствии с рекомендациями лечащего врача</t>
  </si>
  <si>
    <t>гарнир</t>
  </si>
  <si>
    <t>пром</t>
  </si>
  <si>
    <t>Сок фруктовый в потребительской упаковке</t>
  </si>
  <si>
    <t>фрукты</t>
  </si>
  <si>
    <t>Яблоки</t>
  </si>
  <si>
    <t>1 шт</t>
  </si>
  <si>
    <t>Сыр (порциями)</t>
  </si>
  <si>
    <t>бутерброд</t>
  </si>
  <si>
    <t>3. Для приготовления  блюд используется йодированная соль.</t>
  </si>
  <si>
    <t>Каша  рисовая (без молока), масло сливочное</t>
  </si>
  <si>
    <t>Напиток из ягодной смеси</t>
  </si>
  <si>
    <t>Хлеб ржаной  (2)</t>
  </si>
  <si>
    <t>200/5</t>
  </si>
  <si>
    <t>201/49</t>
  </si>
  <si>
    <t>187/42</t>
  </si>
  <si>
    <t>закуска</t>
  </si>
  <si>
    <t>Салат "Здоровье" (капуста белок, огурец свежий, масло растительное)</t>
  </si>
  <si>
    <t>Гуляш  (свинина)</t>
  </si>
  <si>
    <t>130/20</t>
  </si>
  <si>
    <t>кондитерское</t>
  </si>
  <si>
    <t>Печенье</t>
  </si>
  <si>
    <t>04.07.2025 г</t>
  </si>
  <si>
    <t>Без молока,</t>
  </si>
  <si>
    <t xml:space="preserve">сдобы, </t>
  </si>
  <si>
    <t>кондитерских</t>
  </si>
  <si>
    <t>сладкого,</t>
  </si>
  <si>
    <t>макарон</t>
  </si>
  <si>
    <t>63/81</t>
  </si>
  <si>
    <t>Рассольник Ленинградский, сметана ( мдж 15%)</t>
  </si>
  <si>
    <t>200/10</t>
  </si>
  <si>
    <t xml:space="preserve">Пюре картоф (без молока)/тыква тушеная со сметаной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</si>
</sst>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U32" sqref="U3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56</v>
      </c>
      <c r="L3" s="7" t="s">
        <v>24</v>
      </c>
      <c r="O3" s="7" t="s">
        <v>56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45842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38</v>
      </c>
      <c r="C12" s="24">
        <v>161</v>
      </c>
      <c r="D12" s="23" t="s">
        <v>39</v>
      </c>
      <c r="E12" s="25"/>
      <c r="F12" s="25"/>
      <c r="G12" s="25"/>
      <c r="H12" s="25"/>
      <c r="I12" s="25"/>
      <c r="J12" s="25"/>
      <c r="K12" s="50" t="s">
        <v>40</v>
      </c>
      <c r="L12" s="43">
        <v>23.78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42</v>
      </c>
      <c r="C13" s="24">
        <v>89</v>
      </c>
      <c r="D13" s="23" t="s">
        <v>41</v>
      </c>
      <c r="E13" s="25"/>
      <c r="F13" s="25"/>
      <c r="G13" s="25"/>
      <c r="H13" s="25"/>
      <c r="I13" s="25"/>
      <c r="J13" s="25"/>
      <c r="K13" s="50">
        <v>20</v>
      </c>
      <c r="L13" s="43">
        <v>27.98</v>
      </c>
      <c r="M13" s="43">
        <v>45</v>
      </c>
      <c r="N13" s="43">
        <v>3.9</v>
      </c>
      <c r="O13" s="43">
        <v>4.05</v>
      </c>
      <c r="P13" s="44">
        <v>0</v>
      </c>
    </row>
    <row r="14" spans="1:19" ht="15.75" x14ac:dyDescent="0.25">
      <c r="A14" s="22" t="s">
        <v>20</v>
      </c>
      <c r="B14" s="23" t="s">
        <v>29</v>
      </c>
      <c r="C14" s="24" t="s">
        <v>48</v>
      </c>
      <c r="D14" s="23" t="s">
        <v>44</v>
      </c>
      <c r="E14" s="25"/>
      <c r="F14" s="25"/>
      <c r="G14" s="25"/>
      <c r="H14" s="25"/>
      <c r="I14" s="25"/>
      <c r="J14" s="25"/>
      <c r="K14" s="50" t="s">
        <v>47</v>
      </c>
      <c r="L14" s="43">
        <v>16.11</v>
      </c>
      <c r="M14" s="43">
        <v>270.36</v>
      </c>
      <c r="N14" s="43">
        <v>9.1</v>
      </c>
      <c r="O14" s="43">
        <v>13.4</v>
      </c>
      <c r="P14" s="44">
        <v>30.1</v>
      </c>
    </row>
    <row r="15" spans="1:19" ht="15.75" x14ac:dyDescent="0.25">
      <c r="A15" s="22"/>
      <c r="B15" s="23" t="s">
        <v>30</v>
      </c>
      <c r="C15" s="24" t="s">
        <v>36</v>
      </c>
      <c r="D15" s="23" t="s">
        <v>37</v>
      </c>
      <c r="E15" s="25"/>
      <c r="F15" s="25"/>
      <c r="G15" s="25"/>
      <c r="H15" s="25"/>
      <c r="I15" s="25"/>
      <c r="J15" s="25"/>
      <c r="K15" s="50">
        <v>200</v>
      </c>
      <c r="L15" s="43">
        <v>20.83</v>
      </c>
      <c r="M15" s="43">
        <v>91</v>
      </c>
      <c r="N15" s="43">
        <v>0</v>
      </c>
      <c r="O15" s="43">
        <v>0</v>
      </c>
      <c r="P15" s="44">
        <v>24</v>
      </c>
    </row>
    <row r="16" spans="1:19" ht="15" x14ac:dyDescent="0.2">
      <c r="A16" s="26"/>
      <c r="B16" s="23" t="s">
        <v>31</v>
      </c>
      <c r="C16" s="24" t="s">
        <v>36</v>
      </c>
      <c r="D16" s="23" t="s">
        <v>26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57" t="s">
        <v>57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58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59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60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 t="s">
        <v>61</v>
      </c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623</v>
      </c>
      <c r="L21" s="45">
        <f>SUM(L12:L20)</f>
        <v>91.55</v>
      </c>
      <c r="M21" s="45">
        <f t="shared" ref="M21:P21" si="0">SUM(M12:M20)</f>
        <v>628.96</v>
      </c>
      <c r="N21" s="45">
        <f t="shared" si="0"/>
        <v>17.100000000000001</v>
      </c>
      <c r="O21" s="45">
        <f t="shared" si="0"/>
        <v>18.52</v>
      </c>
      <c r="P21" s="45">
        <f t="shared" si="0"/>
        <v>98.440000000000012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50</v>
      </c>
      <c r="C23" s="31">
        <v>111</v>
      </c>
      <c r="D23" s="30" t="s">
        <v>51</v>
      </c>
      <c r="E23" s="32"/>
      <c r="F23" s="32"/>
      <c r="G23" s="32"/>
      <c r="H23" s="32"/>
      <c r="I23" s="32"/>
      <c r="J23" s="32"/>
      <c r="K23" s="51">
        <v>60</v>
      </c>
      <c r="L23" s="46">
        <v>10.35</v>
      </c>
      <c r="M23" s="46">
        <v>34.200000000000003</v>
      </c>
      <c r="N23" s="46">
        <v>2.15</v>
      </c>
      <c r="O23" s="46">
        <v>2.7</v>
      </c>
      <c r="P23" s="47">
        <v>1.1499999999999999</v>
      </c>
    </row>
    <row r="24" spans="1:16" ht="15.75" x14ac:dyDescent="0.25">
      <c r="A24" s="55" t="s">
        <v>15</v>
      </c>
      <c r="B24" s="23" t="s">
        <v>32</v>
      </c>
      <c r="C24" s="24" t="s">
        <v>62</v>
      </c>
      <c r="D24" s="23" t="s">
        <v>63</v>
      </c>
      <c r="E24" s="25"/>
      <c r="F24" s="25"/>
      <c r="G24" s="25"/>
      <c r="H24" s="25"/>
      <c r="I24" s="25"/>
      <c r="J24" s="25"/>
      <c r="K24" s="50" t="s">
        <v>64</v>
      </c>
      <c r="L24" s="43">
        <v>31.12</v>
      </c>
      <c r="M24" s="43">
        <v>121.3</v>
      </c>
      <c r="N24" s="43">
        <v>5.55</v>
      </c>
      <c r="O24" s="43">
        <v>5.7</v>
      </c>
      <c r="P24" s="44">
        <v>13.1</v>
      </c>
    </row>
    <row r="25" spans="1:16" ht="15.75" x14ac:dyDescent="0.25">
      <c r="A25" s="22" t="s">
        <v>20</v>
      </c>
      <c r="B25" s="23" t="s">
        <v>33</v>
      </c>
      <c r="C25" s="24">
        <v>429</v>
      </c>
      <c r="D25" s="23" t="s">
        <v>52</v>
      </c>
      <c r="E25" s="25"/>
      <c r="F25" s="25"/>
      <c r="G25" s="25"/>
      <c r="H25" s="25"/>
      <c r="I25" s="25"/>
      <c r="J25" s="25"/>
      <c r="K25" s="50">
        <v>100</v>
      </c>
      <c r="L25" s="43">
        <v>81.13</v>
      </c>
      <c r="M25" s="43">
        <v>148</v>
      </c>
      <c r="N25" s="43">
        <v>10.4</v>
      </c>
      <c r="O25" s="43">
        <v>6.62</v>
      </c>
      <c r="P25" s="44">
        <v>6.4</v>
      </c>
    </row>
    <row r="26" spans="1:16" ht="15.75" x14ac:dyDescent="0.25">
      <c r="A26" s="22"/>
      <c r="B26" s="23" t="s">
        <v>35</v>
      </c>
      <c r="C26" s="24" t="s">
        <v>49</v>
      </c>
      <c r="D26" s="23" t="s">
        <v>65</v>
      </c>
      <c r="E26" s="25"/>
      <c r="F26" s="25"/>
      <c r="G26" s="25"/>
      <c r="H26" s="25"/>
      <c r="I26" s="25"/>
      <c r="J26" s="25"/>
      <c r="K26" s="50" t="s">
        <v>53</v>
      </c>
      <c r="L26" s="43">
        <v>42.63</v>
      </c>
      <c r="M26" s="43">
        <v>197</v>
      </c>
      <c r="N26" s="43">
        <v>4.5</v>
      </c>
      <c r="O26" s="43">
        <v>7.6</v>
      </c>
      <c r="P26" s="44">
        <v>33.6</v>
      </c>
    </row>
    <row r="27" spans="1:16" ht="15" x14ac:dyDescent="0.2">
      <c r="A27" s="26"/>
      <c r="B27" s="23" t="s">
        <v>30</v>
      </c>
      <c r="C27" s="24">
        <v>28</v>
      </c>
      <c r="D27" s="23" t="s">
        <v>45</v>
      </c>
      <c r="E27" s="25"/>
      <c r="F27" s="25"/>
      <c r="G27" s="25"/>
      <c r="H27" s="25"/>
      <c r="I27" s="25"/>
      <c r="J27" s="25"/>
      <c r="K27" s="50">
        <v>200</v>
      </c>
      <c r="L27" s="43">
        <v>12.56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54</v>
      </c>
      <c r="C28" s="24" t="s">
        <v>36</v>
      </c>
      <c r="D28" s="23" t="s">
        <v>55</v>
      </c>
      <c r="E28" s="25"/>
      <c r="F28" s="25"/>
      <c r="G28" s="25"/>
      <c r="H28" s="25"/>
      <c r="I28" s="25"/>
      <c r="J28" s="25"/>
      <c r="K28" s="50">
        <v>50</v>
      </c>
      <c r="L28" s="43">
        <v>9.52</v>
      </c>
      <c r="M28" s="43">
        <v>89.63</v>
      </c>
      <c r="N28" s="43">
        <v>1.38</v>
      </c>
      <c r="O28" s="43">
        <v>6.33</v>
      </c>
      <c r="P28" s="44">
        <v>12.42</v>
      </c>
    </row>
    <row r="29" spans="1:16" ht="15" x14ac:dyDescent="0.2">
      <c r="A29" s="57" t="s">
        <v>57</v>
      </c>
      <c r="B29" s="23" t="s">
        <v>31</v>
      </c>
      <c r="C29" s="24" t="s">
        <v>36</v>
      </c>
      <c r="D29" s="23" t="s">
        <v>46</v>
      </c>
      <c r="E29" s="25"/>
      <c r="F29" s="25"/>
      <c r="G29" s="25"/>
      <c r="H29" s="25"/>
      <c r="I29" s="25"/>
      <c r="J29" s="25"/>
      <c r="K29" s="50">
        <v>38.799999999999997</v>
      </c>
      <c r="L29" s="43">
        <v>2.4300000000000002</v>
      </c>
      <c r="M29" s="43">
        <v>121.68</v>
      </c>
      <c r="N29" s="43">
        <v>3.28</v>
      </c>
      <c r="O29" s="43">
        <v>0.86</v>
      </c>
      <c r="P29" s="44">
        <v>21.4</v>
      </c>
    </row>
    <row r="30" spans="1:16" ht="15" x14ac:dyDescent="0.2">
      <c r="A30" s="57" t="s">
        <v>58</v>
      </c>
      <c r="B30" s="23" t="s">
        <v>31</v>
      </c>
      <c r="C30" s="24" t="s">
        <v>36</v>
      </c>
      <c r="D30" s="23" t="s">
        <v>26</v>
      </c>
      <c r="E30" s="25"/>
      <c r="F30" s="25"/>
      <c r="G30" s="25"/>
      <c r="H30" s="25"/>
      <c r="I30" s="25"/>
      <c r="J30" s="25"/>
      <c r="K30" s="50">
        <v>30</v>
      </c>
      <c r="L30" s="43">
        <v>1.71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57" t="s">
        <v>59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 t="s">
        <v>60</v>
      </c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57" t="s">
        <v>61</v>
      </c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839</v>
      </c>
      <c r="L34" s="48">
        <f t="shared" ref="L34:P34" si="1">SUM(L23:L33)</f>
        <v>191.45000000000002</v>
      </c>
      <c r="M34" s="48">
        <f t="shared" si="1"/>
        <v>905.06999999999994</v>
      </c>
      <c r="N34" s="48">
        <f t="shared" si="1"/>
        <v>29.92</v>
      </c>
      <c r="O34" s="48">
        <f t="shared" si="1"/>
        <v>30.549999999999997</v>
      </c>
      <c r="P34" s="48">
        <f t="shared" si="1"/>
        <v>129.07</v>
      </c>
    </row>
    <row r="35" spans="1:16" ht="15.75" x14ac:dyDescent="0.25">
      <c r="A35" s="38"/>
      <c r="B35" s="38"/>
      <c r="C35" s="39"/>
      <c r="D35" s="40" t="s">
        <v>18</v>
      </c>
      <c r="E35" s="41"/>
      <c r="F35" s="41"/>
      <c r="G35" s="41"/>
      <c r="H35" s="41"/>
      <c r="I35" s="41"/>
      <c r="J35" s="42"/>
      <c r="K35" s="49">
        <f>K21+K34</f>
        <v>1462</v>
      </c>
      <c r="L35" s="49">
        <f>L21+L34</f>
        <v>283</v>
      </c>
      <c r="M35" s="49">
        <f t="shared" ref="M35:P35" si="2">M21+M34</f>
        <v>1534.03</v>
      </c>
      <c r="N35" s="49">
        <f t="shared" si="2"/>
        <v>47.02</v>
      </c>
      <c r="O35" s="49">
        <f t="shared" si="2"/>
        <v>49.069999999999993</v>
      </c>
      <c r="P35" s="49">
        <f t="shared" si="2"/>
        <v>227.51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s="56" t="s">
        <v>27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28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 t="s">
        <v>43</v>
      </c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6"/>
      <c r="B41" s="56"/>
      <c r="C41" s="56"/>
      <c r="D41" s="56"/>
      <c r="E41" s="56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A43" s="58"/>
      <c r="B43" s="58"/>
      <c r="C43" s="60"/>
      <c r="D43" s="58"/>
      <c r="E43" s="58"/>
      <c r="F43" s="58"/>
      <c r="G43" s="58"/>
      <c r="H43" s="58"/>
      <c r="I43" s="58"/>
      <c r="J43" s="58"/>
      <c r="K43" s="59"/>
      <c r="L43" s="59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2025-06-04T09:47:40Z</cp:lastPrinted>
  <dcterms:created xsi:type="dcterms:W3CDTF">2003-07-03T17:10:57Z</dcterms:created>
  <dcterms:modified xsi:type="dcterms:W3CDTF">2025-07-02T09:32:08Z</dcterms:modified>
</cp:coreProperties>
</file>