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7.2025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K35" i="1" l="1"/>
  <c r="L21" i="1"/>
  <c r="P34" i="1"/>
  <c r="O34" i="1"/>
  <c r="N34" i="1"/>
  <c r="M34" i="1"/>
  <c r="P21" i="1"/>
  <c r="O21" i="1"/>
  <c r="N21" i="1"/>
  <c r="M21" i="1"/>
  <c r="O35" i="1" l="1"/>
  <c r="P35" i="1"/>
  <c r="M35" i="1"/>
  <c r="N35" i="1"/>
  <c r="L35" i="1"/>
</calcChain>
</file>

<file path=xl/sharedStrings.xml><?xml version="1.0" encoding="utf-8"?>
<sst xmlns="http://schemas.openxmlformats.org/spreadsheetml/2006/main" count="82" uniqueCount="66">
  <si>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</si>
  <si>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</si>
  <si>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</si>
  <si>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</si>
  <si>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</si>
  <si>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</si>
  <si>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</si>
  <si>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</si>
  <si>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</si>
  <si>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</si>
  <si>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</si>
  <si>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</si>
  <si>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</si>
  <si>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</si>
  <si>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</si>
  <si>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</si>
  <si>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</si>
  <si>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</si>
  <si>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</si>
  <si>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</si>
  <si>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</si>
  <si>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</si>
  <si>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</si>
  <si>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</si>
  <si>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</si>
  <si>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</si>
  <si>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</si>
  <si>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</si>
  <si>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</si>
  <si>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</si>
  <si>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</si>
  <si>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</si>
  <si>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</si>
  <si>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</si>
  <si>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</si>
  <si>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</si>
  <si>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</si>
  <si>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</si>
  <si>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фрукты</t>
  </si>
  <si>
    <t>Яблоки</t>
  </si>
  <si>
    <t>1 шт</t>
  </si>
  <si>
    <t>Сыр (порциями)</t>
  </si>
  <si>
    <t>бутерброд</t>
  </si>
  <si>
    <t>3. Для приготовления  блюд используется йодированная соль.</t>
  </si>
  <si>
    <t>Каша  рисовая (без молока), масло сливочное</t>
  </si>
  <si>
    <t>Напиток из ягодной смеси</t>
  </si>
  <si>
    <t>Хлеб ржаной  (2)</t>
  </si>
  <si>
    <t>200/5</t>
  </si>
  <si>
    <t>201/49</t>
  </si>
  <si>
    <t>187/42</t>
  </si>
  <si>
    <t>закуска</t>
  </si>
  <si>
    <t>Салат "Здоровье" (капуста белок, огурец свежий, масло растительное)</t>
  </si>
  <si>
    <t>Гуляш  (свинина)</t>
  </si>
  <si>
    <t>130/20</t>
  </si>
  <si>
    <t>кондитерское</t>
  </si>
  <si>
    <t>Печенье</t>
  </si>
  <si>
    <t>04.07.2025 г</t>
  </si>
  <si>
    <t>Без молока,</t>
  </si>
  <si>
    <t xml:space="preserve">сдобы, </t>
  </si>
  <si>
    <t>кондитерских</t>
  </si>
  <si>
    <t>сладкого,</t>
  </si>
  <si>
    <t>макарон</t>
  </si>
  <si>
    <t>63/81</t>
  </si>
  <si>
    <t>Рассольник Ленинградский, сметана ( мдж 15%)</t>
  </si>
  <si>
    <t>200/10</t>
  </si>
  <si>
    <t xml:space="preserve">Пюре картоф (без молока)/тыква тушеная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</si>
</sst>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32" sqref="U3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56</v>
      </c>
      <c r="L3" s="7" t="s">
        <v>24</v>
      </c>
      <c r="O3" s="7" t="s">
        <v>56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0" t="s">
        <v>40</v>
      </c>
      <c r="L12" s="43">
        <v>23.78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42</v>
      </c>
      <c r="C13" s="24">
        <v>89</v>
      </c>
      <c r="D13" s="23" t="s">
        <v>41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20</v>
      </c>
      <c r="B14" s="23" t="s">
        <v>29</v>
      </c>
      <c r="C14" s="24" t="s">
        <v>48</v>
      </c>
      <c r="D14" s="23" t="s">
        <v>44</v>
      </c>
      <c r="E14" s="25"/>
      <c r="F14" s="25"/>
      <c r="G14" s="25"/>
      <c r="H14" s="25"/>
      <c r="I14" s="25"/>
      <c r="J14" s="25"/>
      <c r="K14" s="50" t="s">
        <v>47</v>
      </c>
      <c r="L14" s="43">
        <v>16.11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.75" x14ac:dyDescent="0.25">
      <c r="A15" s="22"/>
      <c r="B15" s="23" t="s">
        <v>30</v>
      </c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50">
        <v>200</v>
      </c>
      <c r="L15" s="43">
        <v>20.83</v>
      </c>
      <c r="M15" s="43">
        <v>91</v>
      </c>
      <c r="N15" s="43">
        <v>0</v>
      </c>
      <c r="O15" s="43">
        <v>0</v>
      </c>
      <c r="P15" s="44">
        <v>24</v>
      </c>
    </row>
    <row r="16" spans="1:19" ht="15" x14ac:dyDescent="0.2">
      <c r="A16" s="26"/>
      <c r="B16" s="23" t="s">
        <v>31</v>
      </c>
      <c r="C16" s="24" t="s">
        <v>36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57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58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59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60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61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623</v>
      </c>
      <c r="L21" s="45">
        <f>SUM(L12:L20)</f>
        <v>91.55</v>
      </c>
      <c r="M21" s="45">
        <f t="shared" ref="M21:P21" si="0">SUM(M12:M20)</f>
        <v>628.96</v>
      </c>
      <c r="N21" s="45">
        <f t="shared" si="0"/>
        <v>17.100000000000001</v>
      </c>
      <c r="O21" s="45">
        <f t="shared" si="0"/>
        <v>18.52</v>
      </c>
      <c r="P21" s="45">
        <f t="shared" si="0"/>
        <v>98.440000000000012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50</v>
      </c>
      <c r="C23" s="31">
        <v>111</v>
      </c>
      <c r="D23" s="30" t="s">
        <v>51</v>
      </c>
      <c r="E23" s="32"/>
      <c r="F23" s="32"/>
      <c r="G23" s="32"/>
      <c r="H23" s="32"/>
      <c r="I23" s="32"/>
      <c r="J23" s="32"/>
      <c r="K23" s="51">
        <v>60</v>
      </c>
      <c r="L23" s="46">
        <v>10.35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32</v>
      </c>
      <c r="C24" s="24" t="s">
        <v>62</v>
      </c>
      <c r="D24" s="23" t="s">
        <v>63</v>
      </c>
      <c r="E24" s="25"/>
      <c r="F24" s="25"/>
      <c r="G24" s="25"/>
      <c r="H24" s="25"/>
      <c r="I24" s="25"/>
      <c r="J24" s="25"/>
      <c r="K24" s="50" t="s">
        <v>64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20</v>
      </c>
      <c r="B25" s="23" t="s">
        <v>33</v>
      </c>
      <c r="C25" s="24">
        <v>429</v>
      </c>
      <c r="D25" s="23" t="s">
        <v>52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.75" x14ac:dyDescent="0.25">
      <c r="A26" s="22"/>
      <c r="B26" s="23" t="s">
        <v>35</v>
      </c>
      <c r="C26" s="24" t="s">
        <v>49</v>
      </c>
      <c r="D26" s="23" t="s">
        <v>65</v>
      </c>
      <c r="E26" s="25"/>
      <c r="F26" s="25"/>
      <c r="G26" s="25"/>
      <c r="H26" s="25"/>
      <c r="I26" s="25"/>
      <c r="J26" s="25"/>
      <c r="K26" s="50" t="s">
        <v>53</v>
      </c>
      <c r="L26" s="43">
        <v>42.63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30</v>
      </c>
      <c r="C27" s="24">
        <v>28</v>
      </c>
      <c r="D27" s="23" t="s">
        <v>45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54</v>
      </c>
      <c r="C28" s="24" t="s">
        <v>36</v>
      </c>
      <c r="D28" s="23" t="s">
        <v>55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57" t="s">
        <v>57</v>
      </c>
      <c r="B29" s="23" t="s">
        <v>31</v>
      </c>
      <c r="C29" s="24" t="s">
        <v>36</v>
      </c>
      <c r="D29" s="23" t="s">
        <v>46</v>
      </c>
      <c r="E29" s="25"/>
      <c r="F29" s="25"/>
      <c r="G29" s="25"/>
      <c r="H29" s="25"/>
      <c r="I29" s="25"/>
      <c r="J29" s="25"/>
      <c r="K29" s="50">
        <v>38.799999999999997</v>
      </c>
      <c r="L29" s="43">
        <v>2.4300000000000002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57" t="s">
        <v>58</v>
      </c>
      <c r="B30" s="23" t="s">
        <v>31</v>
      </c>
      <c r="C30" s="24" t="s">
        <v>36</v>
      </c>
      <c r="D30" s="23" t="s">
        <v>26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57" t="s">
        <v>59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 t="s">
        <v>60</v>
      </c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61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839</v>
      </c>
      <c r="L34" s="48">
        <f t="shared" ref="L34:P34" si="1">SUM(L23:L33)</f>
        <v>191.45000000000002</v>
      </c>
      <c r="M34" s="48">
        <f t="shared" si="1"/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1462</v>
      </c>
      <c r="L35" s="49">
        <f>L21+L34</f>
        <v>283</v>
      </c>
      <c r="M35" s="49">
        <f t="shared" ref="M35:P35" si="2">M21+M34</f>
        <v>1534.03</v>
      </c>
      <c r="N35" s="49">
        <f t="shared" si="2"/>
        <v>47.02</v>
      </c>
      <c r="O35" s="49">
        <f t="shared" si="2"/>
        <v>49.069999999999993</v>
      </c>
      <c r="P35" s="49">
        <f t="shared" si="2"/>
        <v>227.51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43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A43" s="58"/>
      <c r="B43" s="58"/>
      <c r="C43" s="60"/>
      <c r="D43" s="58"/>
      <c r="E43" s="58"/>
      <c r="F43" s="58"/>
      <c r="G43" s="58"/>
      <c r="H43" s="58"/>
      <c r="I43" s="58"/>
      <c r="J43" s="58"/>
      <c r="K43" s="59"/>
      <c r="L43" s="59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2025-06-04T09:47:40Z</cp:lastPrinted>
  <dcterms:created xsi:type="dcterms:W3CDTF">2003-07-03T17:10:57Z</dcterms:created>
  <dcterms:modified xsi:type="dcterms:W3CDTF">2025-07-02T09:32:08Z</dcterms:modified>
</cp:coreProperties>
</file>