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3.07.2025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M21" i="1"/>
  <c r="L21" i="1"/>
  <c r="N35" i="1" l="1"/>
  <c r="L35" i="1"/>
  <c r="P35" i="1"/>
  <c r="M35" i="1"/>
  <c r="K59" i="1"/>
  <c r="L45" i="1"/>
  <c r="P58" i="1"/>
  <c r="O58" i="1"/>
  <c r="N58" i="1"/>
  <c r="M58" i="1"/>
  <c r="L58" i="1"/>
  <c r="P45" i="1"/>
  <c r="O45" i="1"/>
  <c r="N45" i="1"/>
  <c r="M45" i="1"/>
  <c r="O59" i="1" l="1"/>
  <c r="P59" i="1"/>
  <c r="M59" i="1"/>
  <c r="L59" i="1"/>
  <c r="N59" i="1"/>
</calcChain>
</file>

<file path=xl/sharedStrings.xml><?xml version="1.0" encoding="utf-8"?>
<sst xmlns="http://schemas.openxmlformats.org/spreadsheetml/2006/main" count="116" uniqueCount="63">
  <si>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</si>
  <si>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</si>
  <si>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</si>
  <si>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</si>
  <si>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</si>
  <si>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</si>
  <si>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</si>
  <si>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</si>
  <si>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</si>
  <si>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</si>
  <si>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</si>
  <si>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</si>
  <si>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</si>
  <si>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</si>
  <si>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</si>
  <si>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</si>
  <si>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</si>
  <si>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</si>
  <si>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</si>
  <si>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</si>
  <si>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</si>
  <si>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</si>
  <si>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</si>
  <si>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</si>
  <si>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</si>
  <si>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</si>
  <si>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</si>
  <si>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</si>
  <si>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</si>
  <si>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</si>
  <si>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</si>
  <si>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Творожок в индивидуальной упаковке "Наша Маша"</t>
  </si>
  <si>
    <t>Хлеб пшеничный (1)</t>
  </si>
  <si>
    <t>Каша молочная "Пять злаков"  / масло сливочное</t>
  </si>
  <si>
    <t>3. Для приготовления  блюд используется йодированная соль.</t>
  </si>
  <si>
    <t>4. Напиток промышленного производства, обогащенный витаминами А; Е; Д3; С; В1; В2; В6; В12; К1</t>
  </si>
  <si>
    <t>5. Продукт промышленного производства, обогащенный Fe</t>
  </si>
  <si>
    <t>6. Напиток промышленного производства, обогащенный витаминами А; В1; В2; В5; С</t>
  </si>
  <si>
    <t>Огурцы консервированные (на лимонном соке)</t>
  </si>
  <si>
    <t>Суп-пюре из цветной капусты, гренки</t>
  </si>
  <si>
    <t xml:space="preserve">Отварные макаронные изделия </t>
  </si>
  <si>
    <t>Кисель (6)</t>
  </si>
  <si>
    <t>Хлеб ржаной (2)</t>
  </si>
  <si>
    <t>Какао витаминизированное  (4)</t>
  </si>
  <si>
    <t>гор блюдо</t>
  </si>
  <si>
    <t>доп блюдо</t>
  </si>
  <si>
    <t>напиток</t>
  </si>
  <si>
    <t>хлеб</t>
  </si>
  <si>
    <t>1 блюдо</t>
  </si>
  <si>
    <t>2 блюдо</t>
  </si>
  <si>
    <t>гарнир</t>
  </si>
  <si>
    <t>пром</t>
  </si>
  <si>
    <t>177/49</t>
  </si>
  <si>
    <t>76/77</t>
  </si>
  <si>
    <t>308/32</t>
  </si>
  <si>
    <t>200/8</t>
  </si>
  <si>
    <t>200/20</t>
  </si>
  <si>
    <t>Тефтели (свинина)/ соус томатный</t>
  </si>
  <si>
    <t>80/40</t>
  </si>
  <si>
    <t>250/5</t>
  </si>
  <si>
    <t>250/20</t>
  </si>
  <si>
    <t>03.07.2025 г</t>
  </si>
  <si>
    <t>Гематоген 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</si>
</sst>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0" fillId="0" borderId="0" xfId="0" applyFont="1"/>
    <xf numFmtId="49" fontId="0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53" sqref="T51:T53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61</v>
      </c>
      <c r="L3" s="7" t="s">
        <v>25</v>
      </c>
      <c r="O3" s="7" t="s">
        <v>61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45841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18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45</v>
      </c>
      <c r="C12" s="24" t="s">
        <v>51</v>
      </c>
      <c r="D12" s="23" t="s">
        <v>31</v>
      </c>
      <c r="E12" s="25"/>
      <c r="F12" s="25"/>
      <c r="G12" s="25"/>
      <c r="H12" s="25"/>
      <c r="I12" s="25"/>
      <c r="J12" s="25"/>
      <c r="K12" s="50">
        <v>100</v>
      </c>
      <c r="L12" s="43">
        <v>51.17</v>
      </c>
      <c r="M12" s="43">
        <v>115</v>
      </c>
      <c r="N12" s="43">
        <v>7.6</v>
      </c>
      <c r="O12" s="43">
        <v>4.2</v>
      </c>
      <c r="P12" s="44">
        <v>11.7</v>
      </c>
    </row>
    <row r="13" spans="1:19" ht="15.75" x14ac:dyDescent="0.25">
      <c r="A13" s="55" t="s">
        <v>14</v>
      </c>
      <c r="B13" s="23" t="s">
        <v>44</v>
      </c>
      <c r="C13" s="24" t="s">
        <v>52</v>
      </c>
      <c r="D13" s="23" t="s">
        <v>33</v>
      </c>
      <c r="E13" s="25"/>
      <c r="F13" s="25"/>
      <c r="G13" s="25"/>
      <c r="H13" s="25"/>
      <c r="I13" s="25"/>
      <c r="J13" s="25"/>
      <c r="K13" s="50" t="s">
        <v>55</v>
      </c>
      <c r="L13" s="43">
        <v>30.26</v>
      </c>
      <c r="M13" s="43">
        <v>274.32</v>
      </c>
      <c r="N13" s="43">
        <v>6.1</v>
      </c>
      <c r="O13" s="43">
        <v>13.4</v>
      </c>
      <c r="P13" s="44">
        <v>38.700000000000003</v>
      </c>
    </row>
    <row r="14" spans="1:19" ht="15.75" x14ac:dyDescent="0.25">
      <c r="A14" s="22" t="s">
        <v>21</v>
      </c>
      <c r="B14" s="23" t="s">
        <v>46</v>
      </c>
      <c r="C14" s="24">
        <v>10</v>
      </c>
      <c r="D14" s="23" t="s">
        <v>43</v>
      </c>
      <c r="E14" s="25"/>
      <c r="F14" s="25"/>
      <c r="G14" s="25"/>
      <c r="H14" s="25"/>
      <c r="I14" s="25"/>
      <c r="J14" s="25"/>
      <c r="K14" s="50">
        <v>200</v>
      </c>
      <c r="L14" s="43">
        <v>20.96</v>
      </c>
      <c r="M14" s="43">
        <v>105</v>
      </c>
      <c r="N14" s="43">
        <v>3.9</v>
      </c>
      <c r="O14" s="43">
        <v>3.1</v>
      </c>
      <c r="P14" s="44">
        <v>15.2</v>
      </c>
    </row>
    <row r="15" spans="1:19" ht="15" x14ac:dyDescent="0.2">
      <c r="A15" s="26"/>
      <c r="B15" s="23" t="s">
        <v>47</v>
      </c>
      <c r="C15" s="24" t="s">
        <v>51</v>
      </c>
      <c r="D15" s="23" t="s">
        <v>32</v>
      </c>
      <c r="E15" s="25"/>
      <c r="F15" s="25"/>
      <c r="G15" s="25"/>
      <c r="H15" s="25"/>
      <c r="I15" s="25"/>
      <c r="J15" s="25"/>
      <c r="K15" s="50">
        <v>50</v>
      </c>
      <c r="L15" s="43">
        <v>2.85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558</v>
      </c>
      <c r="L21" s="45">
        <f>SUM(L12:L20)</f>
        <v>105.24000000000001</v>
      </c>
      <c r="M21" s="45">
        <f t="shared" ref="M21:P21" si="0">SUM(M12:M20)</f>
        <v>646.41999999999996</v>
      </c>
      <c r="N21" s="45">
        <f t="shared" si="0"/>
        <v>21.699999999999996</v>
      </c>
      <c r="O21" s="45">
        <f t="shared" si="0"/>
        <v>21.770000000000003</v>
      </c>
      <c r="P21" s="45">
        <f t="shared" si="0"/>
        <v>92.300000000000011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45</v>
      </c>
      <c r="C23" s="31">
        <v>127</v>
      </c>
      <c r="D23" s="30" t="s">
        <v>38</v>
      </c>
      <c r="E23" s="32"/>
      <c r="F23" s="32"/>
      <c r="G23" s="32"/>
      <c r="H23" s="32"/>
      <c r="I23" s="32"/>
      <c r="J23" s="32"/>
      <c r="K23" s="51">
        <v>30</v>
      </c>
      <c r="L23" s="46">
        <v>9.2799999999999994</v>
      </c>
      <c r="M23" s="46">
        <v>3</v>
      </c>
      <c r="N23" s="46">
        <v>0.2</v>
      </c>
      <c r="O23" s="46">
        <v>0</v>
      </c>
      <c r="P23" s="47">
        <v>0.5</v>
      </c>
    </row>
    <row r="24" spans="1:16" ht="15.75" x14ac:dyDescent="0.25">
      <c r="A24" s="55" t="s">
        <v>15</v>
      </c>
      <c r="B24" s="23" t="s">
        <v>48</v>
      </c>
      <c r="C24" s="24" t="s">
        <v>53</v>
      </c>
      <c r="D24" s="23" t="s">
        <v>39</v>
      </c>
      <c r="E24" s="25"/>
      <c r="F24" s="25"/>
      <c r="G24" s="25"/>
      <c r="H24" s="25"/>
      <c r="I24" s="25"/>
      <c r="J24" s="25"/>
      <c r="K24" s="50" t="s">
        <v>56</v>
      </c>
      <c r="L24" s="43">
        <v>31.76</v>
      </c>
      <c r="M24" s="43">
        <v>139.9</v>
      </c>
      <c r="N24" s="43">
        <v>6.8</v>
      </c>
      <c r="O24" s="43">
        <v>7.4</v>
      </c>
      <c r="P24" s="44">
        <v>8.5</v>
      </c>
    </row>
    <row r="25" spans="1:16" ht="15.75" x14ac:dyDescent="0.25">
      <c r="A25" s="22" t="s">
        <v>21</v>
      </c>
      <c r="B25" s="23" t="s">
        <v>49</v>
      </c>
      <c r="C25" s="24" t="s">
        <v>54</v>
      </c>
      <c r="D25" s="23" t="s">
        <v>57</v>
      </c>
      <c r="E25" s="25"/>
      <c r="F25" s="25"/>
      <c r="G25" s="25"/>
      <c r="H25" s="25"/>
      <c r="I25" s="25"/>
      <c r="J25" s="25"/>
      <c r="K25" s="50" t="s">
        <v>58</v>
      </c>
      <c r="L25" s="43">
        <v>55.85</v>
      </c>
      <c r="M25" s="43">
        <v>148.80000000000001</v>
      </c>
      <c r="N25" s="43">
        <v>11.3</v>
      </c>
      <c r="O25" s="43">
        <v>13.9</v>
      </c>
      <c r="P25" s="44">
        <v>5.0999999999999996</v>
      </c>
    </row>
    <row r="26" spans="1:16" ht="15" x14ac:dyDescent="0.2">
      <c r="A26" s="26"/>
      <c r="B26" s="23" t="s">
        <v>50</v>
      </c>
      <c r="C26" s="24">
        <v>188</v>
      </c>
      <c r="D26" s="23" t="s">
        <v>40</v>
      </c>
      <c r="E26" s="25"/>
      <c r="F26" s="25"/>
      <c r="G26" s="25"/>
      <c r="H26" s="25"/>
      <c r="I26" s="25"/>
      <c r="J26" s="25"/>
      <c r="K26" s="50">
        <v>160</v>
      </c>
      <c r="L26" s="43">
        <v>17.75</v>
      </c>
      <c r="M26" s="43">
        <v>245.8</v>
      </c>
      <c r="N26" s="43">
        <v>3.9</v>
      </c>
      <c r="O26" s="43">
        <v>6.8</v>
      </c>
      <c r="P26" s="44">
        <v>30.4</v>
      </c>
    </row>
    <row r="27" spans="1:16" ht="15" x14ac:dyDescent="0.2">
      <c r="A27" s="26"/>
      <c r="B27" s="23" t="s">
        <v>46</v>
      </c>
      <c r="C27" s="24">
        <v>15</v>
      </c>
      <c r="D27" s="23" t="s">
        <v>41</v>
      </c>
      <c r="E27" s="25"/>
      <c r="F27" s="25"/>
      <c r="G27" s="25"/>
      <c r="H27" s="25"/>
      <c r="I27" s="25"/>
      <c r="J27" s="25"/>
      <c r="K27" s="50">
        <v>200</v>
      </c>
      <c r="L27" s="43">
        <v>18.29</v>
      </c>
      <c r="M27" s="43">
        <v>67</v>
      </c>
      <c r="N27" s="43">
        <v>0.3</v>
      </c>
      <c r="O27" s="43">
        <v>0</v>
      </c>
      <c r="P27" s="44">
        <v>28.2</v>
      </c>
    </row>
    <row r="28" spans="1:16" ht="15" x14ac:dyDescent="0.2">
      <c r="A28" s="26"/>
      <c r="B28" s="23" t="s">
        <v>45</v>
      </c>
      <c r="C28" s="24" t="s">
        <v>51</v>
      </c>
      <c r="D28" s="23" t="s">
        <v>62</v>
      </c>
      <c r="E28" s="25"/>
      <c r="F28" s="25"/>
      <c r="G28" s="25"/>
      <c r="H28" s="25"/>
      <c r="I28" s="25"/>
      <c r="J28" s="25"/>
      <c r="K28" s="50">
        <v>25</v>
      </c>
      <c r="L28" s="43">
        <v>40.46</v>
      </c>
      <c r="M28" s="43">
        <v>87.5</v>
      </c>
      <c r="N28" s="43">
        <v>1.5</v>
      </c>
      <c r="O28" s="43">
        <v>0.9</v>
      </c>
      <c r="P28" s="44">
        <v>18.899999999999999</v>
      </c>
    </row>
    <row r="29" spans="1:16" ht="15" x14ac:dyDescent="0.2">
      <c r="A29" s="26"/>
      <c r="B29" s="23" t="s">
        <v>47</v>
      </c>
      <c r="C29" s="24" t="s">
        <v>51</v>
      </c>
      <c r="D29" s="23" t="s">
        <v>42</v>
      </c>
      <c r="E29" s="25"/>
      <c r="F29" s="25"/>
      <c r="G29" s="25"/>
      <c r="H29" s="25"/>
      <c r="I29" s="25"/>
      <c r="J29" s="25"/>
      <c r="K29" s="50">
        <v>42.5</v>
      </c>
      <c r="L29" s="43">
        <v>2.66</v>
      </c>
      <c r="M29" s="43">
        <v>121.68</v>
      </c>
      <c r="N29" s="43">
        <v>3.28</v>
      </c>
      <c r="O29" s="43">
        <v>0.86</v>
      </c>
      <c r="P29" s="44">
        <v>21.4</v>
      </c>
    </row>
    <row r="30" spans="1:16" ht="15" x14ac:dyDescent="0.2">
      <c r="A30" s="26"/>
      <c r="B30" s="23" t="s">
        <v>47</v>
      </c>
      <c r="C30" s="24" t="s">
        <v>51</v>
      </c>
      <c r="D30" s="23" t="s">
        <v>32</v>
      </c>
      <c r="E30" s="25"/>
      <c r="F30" s="25"/>
      <c r="G30" s="25"/>
      <c r="H30" s="25"/>
      <c r="I30" s="25"/>
      <c r="J30" s="25"/>
      <c r="K30" s="50">
        <v>30</v>
      </c>
      <c r="L30" s="43">
        <v>1.71</v>
      </c>
      <c r="M30" s="43">
        <v>91.26</v>
      </c>
      <c r="N30" s="43">
        <v>2.46</v>
      </c>
      <c r="O30" s="43">
        <v>0.64</v>
      </c>
      <c r="P30" s="44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828</v>
      </c>
      <c r="L34" s="48">
        <f>SUM(L23:L33)</f>
        <v>177.76000000000002</v>
      </c>
      <c r="M34" s="48">
        <f t="shared" ref="M34:P34" si="1">SUM(M23:M33)</f>
        <v>904.94</v>
      </c>
      <c r="N34" s="48">
        <f t="shared" si="1"/>
        <v>29.740000000000002</v>
      </c>
      <c r="O34" s="48">
        <f t="shared" si="1"/>
        <v>30.5</v>
      </c>
      <c r="P34" s="48">
        <f t="shared" si="1"/>
        <v>129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1386</v>
      </c>
      <c r="L35" s="49">
        <f>L21+L34</f>
        <v>283</v>
      </c>
      <c r="M35" s="49">
        <f t="shared" ref="M35:P35" si="2">M21+M34</f>
        <v>1551.3600000000001</v>
      </c>
      <c r="N35" s="49">
        <f t="shared" si="2"/>
        <v>51.44</v>
      </c>
      <c r="O35" s="49">
        <f t="shared" si="2"/>
        <v>52.27</v>
      </c>
      <c r="P35" s="49">
        <f t="shared" si="2"/>
        <v>221.3</v>
      </c>
    </row>
    <row r="36" spans="1:16" ht="15.75" x14ac:dyDescent="0.25">
      <c r="A36" s="22"/>
      <c r="B36" s="23" t="s">
        <v>45</v>
      </c>
      <c r="C36" s="24" t="s">
        <v>51</v>
      </c>
      <c r="D36" s="23" t="s">
        <v>31</v>
      </c>
      <c r="E36" s="25"/>
      <c r="F36" s="25"/>
      <c r="G36" s="25"/>
      <c r="H36" s="25"/>
      <c r="I36" s="25"/>
      <c r="J36" s="25"/>
      <c r="K36" s="50">
        <v>100</v>
      </c>
      <c r="L36" s="43">
        <v>51.17</v>
      </c>
      <c r="M36" s="43">
        <v>115</v>
      </c>
      <c r="N36" s="43">
        <v>7.6</v>
      </c>
      <c r="O36" s="43">
        <v>4.2</v>
      </c>
      <c r="P36" s="44">
        <v>11.7</v>
      </c>
    </row>
    <row r="37" spans="1:16" ht="15.75" x14ac:dyDescent="0.25">
      <c r="A37" s="55" t="s">
        <v>14</v>
      </c>
      <c r="B37" s="23" t="s">
        <v>44</v>
      </c>
      <c r="C37" s="24" t="s">
        <v>52</v>
      </c>
      <c r="D37" s="23" t="s">
        <v>33</v>
      </c>
      <c r="E37" s="25"/>
      <c r="F37" s="25"/>
      <c r="G37" s="25"/>
      <c r="H37" s="25"/>
      <c r="I37" s="25"/>
      <c r="J37" s="25"/>
      <c r="K37" s="50" t="s">
        <v>59</v>
      </c>
      <c r="L37" s="43">
        <v>30.26</v>
      </c>
      <c r="M37" s="43">
        <v>346.2</v>
      </c>
      <c r="N37" s="43">
        <v>8.33</v>
      </c>
      <c r="O37" s="43">
        <v>16.8</v>
      </c>
      <c r="P37" s="44">
        <v>46.5</v>
      </c>
    </row>
    <row r="38" spans="1:16" ht="15.75" x14ac:dyDescent="0.25">
      <c r="A38" s="22" t="s">
        <v>27</v>
      </c>
      <c r="B38" s="23" t="s">
        <v>46</v>
      </c>
      <c r="C38" s="24">
        <v>10</v>
      </c>
      <c r="D38" s="23" t="s">
        <v>43</v>
      </c>
      <c r="E38" s="25"/>
      <c r="F38" s="25"/>
      <c r="G38" s="25"/>
      <c r="H38" s="25"/>
      <c r="I38" s="25"/>
      <c r="J38" s="25"/>
      <c r="K38" s="50">
        <v>200</v>
      </c>
      <c r="L38" s="43">
        <v>20.96</v>
      </c>
      <c r="M38" s="43">
        <v>105</v>
      </c>
      <c r="N38" s="43">
        <v>3.9</v>
      </c>
      <c r="O38" s="43">
        <v>3.1</v>
      </c>
      <c r="P38" s="44">
        <v>15.2</v>
      </c>
    </row>
    <row r="39" spans="1:16" ht="15.75" x14ac:dyDescent="0.25">
      <c r="A39" s="22" t="s">
        <v>28</v>
      </c>
      <c r="B39" s="23" t="s">
        <v>47</v>
      </c>
      <c r="C39" s="24" t="s">
        <v>51</v>
      </c>
      <c r="D39" s="23" t="s">
        <v>32</v>
      </c>
      <c r="E39" s="25"/>
      <c r="F39" s="25"/>
      <c r="G39" s="25"/>
      <c r="H39" s="25"/>
      <c r="I39" s="25"/>
      <c r="J39" s="25"/>
      <c r="K39" s="50">
        <v>60</v>
      </c>
      <c r="L39" s="43">
        <v>2.85</v>
      </c>
      <c r="M39" s="43">
        <v>182.52</v>
      </c>
      <c r="N39" s="43">
        <v>4.92</v>
      </c>
      <c r="O39" s="43">
        <v>1.28</v>
      </c>
      <c r="P39" s="44">
        <v>32.08</v>
      </c>
    </row>
    <row r="40" spans="1:16" ht="15" x14ac:dyDescent="0.2">
      <c r="A40" s="26"/>
      <c r="B40" s="23"/>
      <c r="C40" s="24"/>
      <c r="D40" s="23"/>
      <c r="E40" s="25"/>
      <c r="F40" s="25"/>
      <c r="G40" s="25"/>
      <c r="H40" s="25"/>
      <c r="I40" s="25"/>
      <c r="J40" s="25"/>
      <c r="K40" s="50"/>
      <c r="L40" s="43"/>
      <c r="M40" s="43"/>
      <c r="N40" s="43"/>
      <c r="O40" s="43"/>
      <c r="P40" s="44"/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615</v>
      </c>
      <c r="L45" s="45">
        <f>SUM(L36:L44)</f>
        <v>105.24000000000001</v>
      </c>
      <c r="M45" s="45">
        <f t="shared" ref="M45:P45" si="3">SUM(M36:M44)</f>
        <v>748.72</v>
      </c>
      <c r="N45" s="45">
        <f t="shared" si="3"/>
        <v>24.75</v>
      </c>
      <c r="O45" s="45">
        <f t="shared" si="3"/>
        <v>25.380000000000003</v>
      </c>
      <c r="P45" s="45">
        <f t="shared" si="3"/>
        <v>105.48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45</v>
      </c>
      <c r="C47" s="31">
        <v>127</v>
      </c>
      <c r="D47" s="30" t="s">
        <v>38</v>
      </c>
      <c r="E47" s="32"/>
      <c r="F47" s="32"/>
      <c r="G47" s="32"/>
      <c r="H47" s="32"/>
      <c r="I47" s="32"/>
      <c r="J47" s="32"/>
      <c r="K47" s="51">
        <v>100</v>
      </c>
      <c r="L47" s="46">
        <v>9.2799999999999994</v>
      </c>
      <c r="M47" s="46">
        <v>5</v>
      </c>
      <c r="N47" s="46">
        <v>0.33</v>
      </c>
      <c r="O47" s="46">
        <v>0</v>
      </c>
      <c r="P47" s="47">
        <v>0.83</v>
      </c>
    </row>
    <row r="48" spans="1:16" ht="15.75" x14ac:dyDescent="0.25">
      <c r="A48" s="55" t="s">
        <v>15</v>
      </c>
      <c r="B48" s="23" t="s">
        <v>48</v>
      </c>
      <c r="C48" s="24" t="s">
        <v>53</v>
      </c>
      <c r="D48" s="23" t="s">
        <v>39</v>
      </c>
      <c r="E48" s="25"/>
      <c r="F48" s="25"/>
      <c r="G48" s="25"/>
      <c r="H48" s="25"/>
      <c r="I48" s="25"/>
      <c r="J48" s="25"/>
      <c r="K48" s="50" t="s">
        <v>60</v>
      </c>
      <c r="L48" s="43">
        <v>31.76</v>
      </c>
      <c r="M48" s="43">
        <v>171.7</v>
      </c>
      <c r="N48" s="43">
        <v>8.35</v>
      </c>
      <c r="O48" s="43">
        <v>9.1</v>
      </c>
      <c r="P48" s="44">
        <v>10.43</v>
      </c>
    </row>
    <row r="49" spans="1:16" ht="15.75" x14ac:dyDescent="0.25">
      <c r="A49" s="22" t="s">
        <v>27</v>
      </c>
      <c r="B49" s="23" t="s">
        <v>49</v>
      </c>
      <c r="C49" s="24" t="s">
        <v>54</v>
      </c>
      <c r="D49" s="23" t="s">
        <v>57</v>
      </c>
      <c r="E49" s="25"/>
      <c r="F49" s="25"/>
      <c r="G49" s="25"/>
      <c r="H49" s="25"/>
      <c r="I49" s="25"/>
      <c r="J49" s="25"/>
      <c r="K49" s="50" t="s">
        <v>58</v>
      </c>
      <c r="L49" s="43">
        <v>55.85</v>
      </c>
      <c r="M49" s="43">
        <v>165.3</v>
      </c>
      <c r="N49" s="43">
        <v>12.6</v>
      </c>
      <c r="O49" s="43">
        <v>15.4</v>
      </c>
      <c r="P49" s="44">
        <v>5.7</v>
      </c>
    </row>
    <row r="50" spans="1:16" ht="15.75" x14ac:dyDescent="0.25">
      <c r="A50" s="22" t="s">
        <v>28</v>
      </c>
      <c r="B50" s="23" t="s">
        <v>50</v>
      </c>
      <c r="C50" s="24">
        <v>188</v>
      </c>
      <c r="D50" s="23" t="s">
        <v>40</v>
      </c>
      <c r="E50" s="25"/>
      <c r="F50" s="25"/>
      <c r="G50" s="25"/>
      <c r="H50" s="25"/>
      <c r="I50" s="25"/>
      <c r="J50" s="25"/>
      <c r="K50" s="50">
        <v>180</v>
      </c>
      <c r="L50" s="43">
        <v>17.75</v>
      </c>
      <c r="M50" s="43">
        <v>295</v>
      </c>
      <c r="N50" s="43">
        <v>4.68</v>
      </c>
      <c r="O50" s="43">
        <v>8.16</v>
      </c>
      <c r="P50" s="44">
        <v>36.479999999999997</v>
      </c>
    </row>
    <row r="51" spans="1:16" ht="15" x14ac:dyDescent="0.2">
      <c r="A51" s="26"/>
      <c r="B51" s="23" t="s">
        <v>46</v>
      </c>
      <c r="C51" s="24">
        <v>15</v>
      </c>
      <c r="D51" s="23" t="s">
        <v>41</v>
      </c>
      <c r="E51" s="25"/>
      <c r="F51" s="25"/>
      <c r="G51" s="25"/>
      <c r="H51" s="25"/>
      <c r="I51" s="25"/>
      <c r="J51" s="25"/>
      <c r="K51" s="50">
        <v>200</v>
      </c>
      <c r="L51" s="43">
        <v>18.29</v>
      </c>
      <c r="M51" s="43">
        <v>67</v>
      </c>
      <c r="N51" s="43">
        <v>0.3</v>
      </c>
      <c r="O51" s="43">
        <v>0</v>
      </c>
      <c r="P51" s="44">
        <v>28.2</v>
      </c>
    </row>
    <row r="52" spans="1:16" ht="15" x14ac:dyDescent="0.2">
      <c r="A52" s="26"/>
      <c r="B52" s="23" t="s">
        <v>45</v>
      </c>
      <c r="C52" s="24" t="s">
        <v>51</v>
      </c>
      <c r="D52" s="23" t="s">
        <v>62</v>
      </c>
      <c r="E52" s="25"/>
      <c r="F52" s="25"/>
      <c r="G52" s="25"/>
      <c r="H52" s="25"/>
      <c r="I52" s="25"/>
      <c r="J52" s="25"/>
      <c r="K52" s="50">
        <v>25</v>
      </c>
      <c r="L52" s="43">
        <v>40.46</v>
      </c>
      <c r="M52" s="43">
        <v>87.5</v>
      </c>
      <c r="N52" s="43">
        <v>1.5</v>
      </c>
      <c r="O52" s="43">
        <v>0.9</v>
      </c>
      <c r="P52" s="44">
        <v>18.899999999999999</v>
      </c>
    </row>
    <row r="53" spans="1:16" ht="15" x14ac:dyDescent="0.2">
      <c r="A53" s="26"/>
      <c r="B53" s="23" t="s">
        <v>47</v>
      </c>
      <c r="C53" s="24" t="s">
        <v>51</v>
      </c>
      <c r="D53" s="23" t="s">
        <v>42</v>
      </c>
      <c r="E53" s="25"/>
      <c r="F53" s="25"/>
      <c r="G53" s="25"/>
      <c r="H53" s="25"/>
      <c r="I53" s="25"/>
      <c r="J53" s="25"/>
      <c r="K53" s="50">
        <v>55</v>
      </c>
      <c r="L53" s="43">
        <v>2.66</v>
      </c>
      <c r="M53" s="43">
        <v>167.31</v>
      </c>
      <c r="N53" s="43">
        <v>4.51</v>
      </c>
      <c r="O53" s="43">
        <v>1.18</v>
      </c>
      <c r="P53" s="44">
        <v>29.37</v>
      </c>
    </row>
    <row r="54" spans="1:16" ht="15" x14ac:dyDescent="0.2">
      <c r="A54" s="26"/>
      <c r="B54" s="23" t="s">
        <v>47</v>
      </c>
      <c r="C54" s="24" t="s">
        <v>51</v>
      </c>
      <c r="D54" s="23" t="s">
        <v>32</v>
      </c>
      <c r="E54" s="25"/>
      <c r="F54" s="25"/>
      <c r="G54" s="25"/>
      <c r="H54" s="25"/>
      <c r="I54" s="25"/>
      <c r="J54" s="25"/>
      <c r="K54" s="50">
        <v>30</v>
      </c>
      <c r="L54" s="43">
        <v>1.71</v>
      </c>
      <c r="M54" s="43">
        <v>91.26</v>
      </c>
      <c r="N54" s="43">
        <v>2.46</v>
      </c>
      <c r="O54" s="43">
        <v>0.64</v>
      </c>
      <c r="P54" s="44">
        <v>16</v>
      </c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980</v>
      </c>
      <c r="L58" s="48">
        <f>SUM(L47:L57)</f>
        <v>177.76000000000002</v>
      </c>
      <c r="M58" s="48">
        <f t="shared" ref="M58:P58" si="4">SUM(M47:M57)</f>
        <v>1050.07</v>
      </c>
      <c r="N58" s="48">
        <f t="shared" si="4"/>
        <v>34.730000000000004</v>
      </c>
      <c r="O58" s="48">
        <f t="shared" si="4"/>
        <v>35.379999999999995</v>
      </c>
      <c r="P58" s="48">
        <f t="shared" si="4"/>
        <v>145.91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1595</v>
      </c>
      <c r="L59" s="49">
        <f>L45+L58</f>
        <v>283</v>
      </c>
      <c r="M59" s="49">
        <f t="shared" ref="M59:P59" si="5">M45+M58</f>
        <v>1798.79</v>
      </c>
      <c r="N59" s="49">
        <f t="shared" si="5"/>
        <v>59.480000000000004</v>
      </c>
      <c r="O59" s="49">
        <f t="shared" si="5"/>
        <v>60.76</v>
      </c>
      <c r="P59" s="49">
        <f t="shared" si="5"/>
        <v>251.39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29</v>
      </c>
      <c r="B62" s="56"/>
      <c r="C62" s="56"/>
      <c r="D62" s="56"/>
      <c r="E62" s="56"/>
      <c r="F62" s="57"/>
      <c r="G62" s="57"/>
      <c r="H62" s="57"/>
      <c r="I62" s="57"/>
      <c r="J62" s="57"/>
      <c r="K62" s="58"/>
      <c r="L62" s="58"/>
      <c r="M62" s="8"/>
      <c r="N62" s="8"/>
      <c r="O62" s="8"/>
      <c r="P62" s="8"/>
    </row>
    <row r="63" spans="1:16" x14ac:dyDescent="0.2">
      <c r="A63" s="56" t="s">
        <v>30</v>
      </c>
      <c r="B63" s="56"/>
      <c r="C63" s="56"/>
      <c r="D63" s="56"/>
      <c r="E63" s="56"/>
      <c r="F63" s="57"/>
      <c r="G63" s="57"/>
      <c r="H63" s="57"/>
      <c r="I63" s="57"/>
      <c r="J63" s="57"/>
      <c r="K63" s="58"/>
      <c r="L63" s="58"/>
      <c r="M63" s="8"/>
      <c r="N63" s="8"/>
      <c r="O63" s="8"/>
      <c r="P63" s="8"/>
    </row>
    <row r="64" spans="1:16" x14ac:dyDescent="0.2">
      <c r="A64" s="56" t="s">
        <v>34</v>
      </c>
      <c r="B64" s="56"/>
      <c r="C64" s="56"/>
      <c r="D64" s="56"/>
      <c r="E64" s="56"/>
      <c r="F64" s="57"/>
      <c r="G64" s="57"/>
      <c r="H64" s="57"/>
      <c r="I64" s="57"/>
      <c r="J64" s="57"/>
      <c r="K64" s="58"/>
      <c r="L64" s="58"/>
      <c r="M64" s="8"/>
      <c r="N64" s="8"/>
      <c r="O64" s="8"/>
      <c r="P64" s="8"/>
    </row>
    <row r="65" spans="1:16" x14ac:dyDescent="0.2">
      <c r="A65" s="56" t="s">
        <v>35</v>
      </c>
      <c r="B65" s="56"/>
      <c r="C65" s="56"/>
      <c r="D65" s="56"/>
      <c r="E65" s="56"/>
      <c r="F65" s="57"/>
      <c r="G65" s="57"/>
      <c r="H65" s="57"/>
      <c r="I65" s="57"/>
      <c r="J65" s="57"/>
      <c r="K65" s="58"/>
      <c r="L65" s="58"/>
      <c r="M65" s="8"/>
      <c r="N65" s="8"/>
      <c r="O65" s="8"/>
      <c r="P65" s="8"/>
    </row>
    <row r="66" spans="1:16" x14ac:dyDescent="0.2">
      <c r="A66" s="59" t="s">
        <v>36</v>
      </c>
      <c r="B66" s="59"/>
      <c r="C66" s="60"/>
      <c r="D66" s="59"/>
      <c r="E66" s="59"/>
      <c r="F66" s="59"/>
      <c r="G66" s="59"/>
      <c r="H66" s="59"/>
      <c r="I66" s="59"/>
      <c r="J66" s="57"/>
      <c r="K66" s="58"/>
      <c r="L66" s="58"/>
      <c r="M66" s="8"/>
      <c r="N66" s="8"/>
      <c r="O66" s="8"/>
      <c r="P66" s="8"/>
    </row>
    <row r="67" spans="1:16" x14ac:dyDescent="0.2">
      <c r="A67" s="59" t="s">
        <v>37</v>
      </c>
      <c r="B67" s="59"/>
      <c r="C67" s="60"/>
      <c r="D67" s="59"/>
      <c r="E67" s="59"/>
      <c r="F67" s="59"/>
      <c r="G67" s="59"/>
      <c r="H67" s="59"/>
      <c r="I67" s="59"/>
      <c r="J67" s="57"/>
      <c r="K67" s="58"/>
      <c r="L67" s="5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2025-07-01T04:31:16Z</cp:lastPrinted>
  <dcterms:created xsi:type="dcterms:W3CDTF">2003-07-03T17:10:57Z</dcterms:created>
  <dcterms:modified xsi:type="dcterms:W3CDTF">2025-07-01T05:03:23Z</dcterms:modified>
</cp:coreProperties>
</file>