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6.2025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<sst xmlns="http://schemas.openxmlformats.org/spreadsheetml/2006/main" count="105" uniqueCount="61">
  <si>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</si>
  <si>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</si>
  <si>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</si>
  <si>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</si>
  <si>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</si>
  <si>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</si>
  <si>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</si>
  <si>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</si>
  <si>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</si>
  <si>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</si>
  <si>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</si>
  <si>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</si>
  <si>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</si>
  <si>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</si>
  <si>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</si>
  <si>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</si>
  <si>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</si>
  <si>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</si>
  <si>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</si>
  <si>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</si>
  <si>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</si>
  <si>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</si>
  <si>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</si>
  <si>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</si>
  <si>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</si>
  <si>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</si>
  <si>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</si>
  <si>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</si>
  <si>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</si>
  <si>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</si>
  <si>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</si>
  <si>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</si>
  <si>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</si>
  <si>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</si>
  <si>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напиток</t>
  </si>
  <si>
    <t>хлеб</t>
  </si>
  <si>
    <t>1 блюдо</t>
  </si>
  <si>
    <t>2 блюдо</t>
  </si>
  <si>
    <t>гарнир</t>
  </si>
  <si>
    <t>Сыр (порциями)</t>
  </si>
  <si>
    <t>бутерброд</t>
  </si>
  <si>
    <t>пром</t>
  </si>
  <si>
    <t>250/5</t>
  </si>
  <si>
    <t>27.06.2025 г</t>
  </si>
  <si>
    <t>Напиток промышленного производства, обогащенный витаминами А; Е; Д3; С; В1; В2; В6; В12; К1</t>
  </si>
  <si>
    <t>4. Напиток промышленного производства, обогащенный витаминами А; Е; Д3; С; В1; В2; В6; В12; К1</t>
  </si>
  <si>
    <t xml:space="preserve">Булгур </t>
  </si>
  <si>
    <t>Салат из пекинской капусты со свежими огурцами</t>
  </si>
  <si>
    <t>Щи из свежей капусты  и картофеля, сметана (мдж15%)</t>
  </si>
  <si>
    <t>Тефтели рыбные с рисом и шпинатом / соус молочный</t>
  </si>
  <si>
    <t>Пюре картофельное (картофель, молоко мдж 2,5%, масло сливочное 72,5%)</t>
  </si>
  <si>
    <t>Сок фруктовый в потребительской упаковке</t>
  </si>
  <si>
    <t>Хлеб ржаной (2)</t>
  </si>
  <si>
    <t>308/32</t>
  </si>
  <si>
    <t>58/81</t>
  </si>
  <si>
    <t>закуска</t>
  </si>
  <si>
    <t>70/40</t>
  </si>
  <si>
    <t>Какао витаминизированное  (4)</t>
  </si>
  <si>
    <t>200/5</t>
  </si>
  <si>
    <t>75/20</t>
  </si>
  <si>
    <t>Тефтели (свинина)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</si>
</sst>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S51" sqref="S51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43</v>
      </c>
      <c r="L3" s="7" t="s">
        <v>25</v>
      </c>
      <c r="O3" s="7" t="s">
        <v>43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40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0">
        <v>15</v>
      </c>
      <c r="L12" s="43">
        <v>20.99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55" t="s">
        <v>14</v>
      </c>
      <c r="B13" s="23" t="s">
        <v>33</v>
      </c>
      <c r="C13" s="24" t="s">
        <v>53</v>
      </c>
      <c r="D13" s="23" t="s">
        <v>60</v>
      </c>
      <c r="E13" s="25"/>
      <c r="F13" s="25"/>
      <c r="G13" s="25"/>
      <c r="H13" s="25"/>
      <c r="I13" s="25"/>
      <c r="J13" s="25"/>
      <c r="K13" s="50" t="s">
        <v>56</v>
      </c>
      <c r="L13" s="43">
        <v>49.07</v>
      </c>
      <c r="M13" s="43">
        <v>108.6</v>
      </c>
      <c r="N13" s="43">
        <v>6.3</v>
      </c>
      <c r="O13" s="43">
        <v>8.4</v>
      </c>
      <c r="P13" s="44">
        <v>8.6999999999999993</v>
      </c>
    </row>
    <row r="14" spans="1:19" ht="15.75" x14ac:dyDescent="0.25">
      <c r="A14" s="55"/>
      <c r="B14" s="23" t="s">
        <v>33</v>
      </c>
      <c r="C14" s="24">
        <v>274</v>
      </c>
      <c r="D14" s="23" t="s">
        <v>46</v>
      </c>
      <c r="E14" s="25"/>
      <c r="F14" s="25"/>
      <c r="G14" s="25"/>
      <c r="H14" s="25"/>
      <c r="I14" s="25"/>
      <c r="J14" s="25"/>
      <c r="K14" s="50">
        <v>150</v>
      </c>
      <c r="L14" s="43">
        <v>28.63</v>
      </c>
      <c r="M14" s="43">
        <v>236.8</v>
      </c>
      <c r="N14" s="43">
        <v>3.1</v>
      </c>
      <c r="O14" s="43">
        <v>5.4</v>
      </c>
      <c r="P14" s="44">
        <v>42.3</v>
      </c>
    </row>
    <row r="15" spans="1:19" ht="15.75" x14ac:dyDescent="0.25">
      <c r="A15" s="22" t="s">
        <v>21</v>
      </c>
      <c r="B15" s="23" t="s">
        <v>34</v>
      </c>
      <c r="C15" s="24">
        <v>10</v>
      </c>
      <c r="D15" s="23" t="s">
        <v>57</v>
      </c>
      <c r="E15" s="25"/>
      <c r="F15" s="25"/>
      <c r="G15" s="25"/>
      <c r="H15" s="25"/>
      <c r="I15" s="25"/>
      <c r="J15" s="25"/>
      <c r="K15" s="50">
        <v>200</v>
      </c>
      <c r="L15" s="43">
        <v>20.96</v>
      </c>
      <c r="M15" s="43">
        <v>105</v>
      </c>
      <c r="N15" s="43">
        <v>3.9</v>
      </c>
      <c r="O15" s="43">
        <v>3.1</v>
      </c>
      <c r="P15" s="44">
        <v>15.2</v>
      </c>
    </row>
    <row r="16" spans="1:19" ht="15" x14ac:dyDescent="0.2">
      <c r="A16" s="26"/>
      <c r="B16" s="23" t="s">
        <v>35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525</v>
      </c>
      <c r="L22" s="45">
        <f>SUM(L12:L21)</f>
        <v>122.5</v>
      </c>
      <c r="M22" s="45">
        <f t="shared" ref="M22:P22" si="0">SUM(M12:M21)</f>
        <v>647.5</v>
      </c>
      <c r="N22" s="45">
        <f t="shared" si="0"/>
        <v>21.299999999999997</v>
      </c>
      <c r="O22" s="45">
        <f t="shared" si="0"/>
        <v>22.020000000000003</v>
      </c>
      <c r="P22" s="45">
        <f t="shared" si="0"/>
        <v>92.9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55</v>
      </c>
      <c r="C24" s="31">
        <v>154</v>
      </c>
      <c r="D24" s="30" t="s">
        <v>47</v>
      </c>
      <c r="E24" s="32"/>
      <c r="F24" s="32"/>
      <c r="G24" s="32"/>
      <c r="H24" s="32"/>
      <c r="I24" s="32"/>
      <c r="J24" s="32"/>
      <c r="K24" s="51">
        <v>60</v>
      </c>
      <c r="L24" s="46">
        <v>13.99</v>
      </c>
      <c r="M24" s="46">
        <v>34.200000000000003</v>
      </c>
      <c r="N24" s="46">
        <v>2.15</v>
      </c>
      <c r="O24" s="46">
        <v>2.7</v>
      </c>
      <c r="P24" s="47">
        <v>1.1499999999999999</v>
      </c>
    </row>
    <row r="25" spans="1:16" ht="15.75" x14ac:dyDescent="0.25">
      <c r="A25" s="55" t="s">
        <v>15</v>
      </c>
      <c r="B25" s="23" t="s">
        <v>36</v>
      </c>
      <c r="C25" s="24" t="s">
        <v>54</v>
      </c>
      <c r="D25" s="23" t="s">
        <v>48</v>
      </c>
      <c r="E25" s="25"/>
      <c r="F25" s="25"/>
      <c r="G25" s="25"/>
      <c r="H25" s="25"/>
      <c r="I25" s="25"/>
      <c r="J25" s="25"/>
      <c r="K25" s="50" t="s">
        <v>58</v>
      </c>
      <c r="L25" s="43">
        <v>24.62</v>
      </c>
      <c r="M25" s="43">
        <v>159.5</v>
      </c>
      <c r="N25" s="43">
        <v>4.7</v>
      </c>
      <c r="O25" s="43">
        <v>5.8</v>
      </c>
      <c r="P25" s="44">
        <v>16.25</v>
      </c>
    </row>
    <row r="26" spans="1:16" ht="15.75" x14ac:dyDescent="0.25">
      <c r="A26" s="22" t="s">
        <v>21</v>
      </c>
      <c r="B26" s="23" t="s">
        <v>37</v>
      </c>
      <c r="C26" s="24">
        <v>414</v>
      </c>
      <c r="D26" s="23" t="s">
        <v>49</v>
      </c>
      <c r="E26" s="25"/>
      <c r="F26" s="25"/>
      <c r="G26" s="25"/>
      <c r="H26" s="25"/>
      <c r="I26" s="25"/>
      <c r="J26" s="25"/>
      <c r="K26" s="50" t="s">
        <v>59</v>
      </c>
      <c r="L26" s="43">
        <v>59.45</v>
      </c>
      <c r="M26" s="43">
        <v>155.19999999999999</v>
      </c>
      <c r="N26" s="43">
        <v>11.9</v>
      </c>
      <c r="O26" s="43">
        <v>12.7</v>
      </c>
      <c r="P26" s="44">
        <v>6.5</v>
      </c>
    </row>
    <row r="27" spans="1:16" ht="15.75" x14ac:dyDescent="0.25">
      <c r="A27" s="22"/>
      <c r="B27" s="23" t="s">
        <v>38</v>
      </c>
      <c r="C27" s="24">
        <v>187</v>
      </c>
      <c r="D27" s="23" t="s">
        <v>50</v>
      </c>
      <c r="E27" s="25"/>
      <c r="F27" s="25"/>
      <c r="G27" s="25"/>
      <c r="H27" s="25"/>
      <c r="I27" s="25"/>
      <c r="J27" s="25"/>
      <c r="K27" s="50">
        <v>150</v>
      </c>
      <c r="L27" s="43">
        <v>36.76</v>
      </c>
      <c r="M27" s="43">
        <v>222.4</v>
      </c>
      <c r="N27" s="43">
        <v>4.45</v>
      </c>
      <c r="O27" s="43">
        <v>7.61</v>
      </c>
      <c r="P27" s="44">
        <v>38.5</v>
      </c>
    </row>
    <row r="28" spans="1:16" ht="15" x14ac:dyDescent="0.2">
      <c r="A28" s="26"/>
      <c r="B28" s="23" t="s">
        <v>34</v>
      </c>
      <c r="C28" s="24" t="s">
        <v>41</v>
      </c>
      <c r="D28" s="23" t="s">
        <v>51</v>
      </c>
      <c r="E28" s="25"/>
      <c r="F28" s="25"/>
      <c r="G28" s="25"/>
      <c r="H28" s="25"/>
      <c r="I28" s="25"/>
      <c r="J28" s="25"/>
      <c r="K28" s="50">
        <v>200</v>
      </c>
      <c r="L28" s="43">
        <v>20.83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35</v>
      </c>
      <c r="C29" s="24">
        <v>57</v>
      </c>
      <c r="D29" s="23" t="s">
        <v>52</v>
      </c>
      <c r="E29" s="25"/>
      <c r="F29" s="25"/>
      <c r="G29" s="25"/>
      <c r="H29" s="25"/>
      <c r="I29" s="25"/>
      <c r="J29" s="25"/>
      <c r="K29" s="50">
        <v>50</v>
      </c>
      <c r="L29" s="43">
        <v>3.13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35</v>
      </c>
      <c r="C30" s="24">
        <v>53</v>
      </c>
      <c r="D30" s="23" t="s">
        <v>32</v>
      </c>
      <c r="E30" s="25"/>
      <c r="F30" s="25"/>
      <c r="G30" s="25"/>
      <c r="H30" s="25"/>
      <c r="I30" s="25"/>
      <c r="J30" s="25"/>
      <c r="K30" s="50">
        <v>30.2</v>
      </c>
      <c r="L30" s="43">
        <v>1.72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790</v>
      </c>
      <c r="L36" s="48">
        <f>SUM(L24:L35)</f>
        <v>160.49999999999997</v>
      </c>
      <c r="M36" s="48">
        <f t="shared" ref="M36:P36" si="1">SUM(M24:M35)</f>
        <v>905.66</v>
      </c>
      <c r="N36" s="48">
        <f t="shared" si="1"/>
        <v>29.759999999999998</v>
      </c>
      <c r="O36" s="48">
        <f t="shared" si="1"/>
        <v>30.52</v>
      </c>
      <c r="P36" s="48">
        <f t="shared" si="1"/>
        <v>129.10000000000002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1315</v>
      </c>
      <c r="L37" s="49">
        <f>L22+L36</f>
        <v>283</v>
      </c>
      <c r="M37" s="49">
        <f t="shared" ref="M37:P37" si="2">M22+M36</f>
        <v>1553.1599999999999</v>
      </c>
      <c r="N37" s="49">
        <f t="shared" si="2"/>
        <v>51.059999999999995</v>
      </c>
      <c r="O37" s="49">
        <f t="shared" si="2"/>
        <v>52.540000000000006</v>
      </c>
      <c r="P37" s="49">
        <f t="shared" si="2"/>
        <v>222.00000000000003</v>
      </c>
    </row>
    <row r="38" spans="1:16" ht="15.75" x14ac:dyDescent="0.25">
      <c r="A38" s="22"/>
      <c r="B38" s="23" t="s">
        <v>40</v>
      </c>
      <c r="C38" s="24">
        <v>89</v>
      </c>
      <c r="D38" s="23" t="s">
        <v>39</v>
      </c>
      <c r="E38" s="25"/>
      <c r="F38" s="25"/>
      <c r="G38" s="25"/>
      <c r="H38" s="25"/>
      <c r="I38" s="25"/>
      <c r="J38" s="25"/>
      <c r="K38" s="50">
        <v>20</v>
      </c>
      <c r="L38" s="43">
        <v>20.99</v>
      </c>
      <c r="M38" s="43">
        <v>60</v>
      </c>
      <c r="N38" s="43">
        <v>5.2</v>
      </c>
      <c r="O38" s="43">
        <v>5.4</v>
      </c>
      <c r="P38" s="44">
        <v>0</v>
      </c>
    </row>
    <row r="39" spans="1:16" ht="15.75" x14ac:dyDescent="0.25">
      <c r="A39" s="55" t="s">
        <v>14</v>
      </c>
      <c r="B39" s="23" t="s">
        <v>33</v>
      </c>
      <c r="C39" s="24" t="s">
        <v>53</v>
      </c>
      <c r="D39" s="23" t="s">
        <v>60</v>
      </c>
      <c r="E39" s="25"/>
      <c r="F39" s="25"/>
      <c r="G39" s="25"/>
      <c r="H39" s="25"/>
      <c r="I39" s="25"/>
      <c r="J39" s="25"/>
      <c r="K39" s="50" t="s">
        <v>56</v>
      </c>
      <c r="L39" s="43">
        <v>49.07</v>
      </c>
      <c r="M39" s="43">
        <v>120.67</v>
      </c>
      <c r="N39" s="43">
        <v>7</v>
      </c>
      <c r="O39" s="43">
        <v>9.33</v>
      </c>
      <c r="P39" s="44">
        <v>9.67</v>
      </c>
    </row>
    <row r="40" spans="1:16" ht="15.75" x14ac:dyDescent="0.25">
      <c r="A40" s="22" t="s">
        <v>27</v>
      </c>
      <c r="B40" s="23" t="s">
        <v>33</v>
      </c>
      <c r="C40" s="24">
        <v>274</v>
      </c>
      <c r="D40" s="23" t="s">
        <v>46</v>
      </c>
      <c r="E40" s="25"/>
      <c r="F40" s="25"/>
      <c r="G40" s="25"/>
      <c r="H40" s="25"/>
      <c r="I40" s="25"/>
      <c r="J40" s="25"/>
      <c r="K40" s="50">
        <v>180</v>
      </c>
      <c r="L40" s="43">
        <v>28.63</v>
      </c>
      <c r="M40" s="43">
        <v>284.16000000000003</v>
      </c>
      <c r="N40" s="43">
        <v>3.72</v>
      </c>
      <c r="O40" s="43">
        <v>6.48</v>
      </c>
      <c r="P40" s="44">
        <v>50.76</v>
      </c>
    </row>
    <row r="41" spans="1:16" ht="15.75" x14ac:dyDescent="0.25">
      <c r="A41" s="22" t="s">
        <v>28</v>
      </c>
      <c r="B41" s="23" t="s">
        <v>34</v>
      </c>
      <c r="C41" s="24">
        <v>10</v>
      </c>
      <c r="D41" s="23" t="s">
        <v>57</v>
      </c>
      <c r="E41" s="25"/>
      <c r="F41" s="25"/>
      <c r="G41" s="25"/>
      <c r="H41" s="25"/>
      <c r="I41" s="25"/>
      <c r="J41" s="25"/>
      <c r="K41" s="50">
        <v>200</v>
      </c>
      <c r="L41" s="43">
        <v>20.96</v>
      </c>
      <c r="M41" s="43">
        <v>105</v>
      </c>
      <c r="N41" s="43">
        <v>3.9</v>
      </c>
      <c r="O41" s="43">
        <v>3.1</v>
      </c>
      <c r="P41" s="44">
        <v>15.2</v>
      </c>
    </row>
    <row r="42" spans="1:16" ht="15" x14ac:dyDescent="0.2">
      <c r="A42" s="26"/>
      <c r="B42" s="23" t="s">
        <v>35</v>
      </c>
      <c r="C42" s="24">
        <v>53</v>
      </c>
      <c r="D42" s="23" t="s">
        <v>32</v>
      </c>
      <c r="E42" s="25"/>
      <c r="F42" s="25"/>
      <c r="G42" s="25"/>
      <c r="H42" s="25"/>
      <c r="I42" s="25"/>
      <c r="J42" s="25"/>
      <c r="K42" s="50">
        <v>60</v>
      </c>
      <c r="L42" s="43">
        <v>2.85</v>
      </c>
      <c r="M42" s="43">
        <v>182.52</v>
      </c>
      <c r="N42" s="43">
        <v>4.92</v>
      </c>
      <c r="O42" s="43">
        <v>1.28</v>
      </c>
      <c r="P42" s="44">
        <v>32.08</v>
      </c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570</v>
      </c>
      <c r="L47" s="45">
        <f>SUM(L38:L46)</f>
        <v>122.5</v>
      </c>
      <c r="M47" s="45">
        <f t="shared" ref="M47:P47" si="3">SUM(M38:M46)</f>
        <v>752.35</v>
      </c>
      <c r="N47" s="45">
        <f t="shared" si="3"/>
        <v>24.740000000000002</v>
      </c>
      <c r="O47" s="45">
        <f t="shared" si="3"/>
        <v>25.590000000000003</v>
      </c>
      <c r="P47" s="45">
        <f t="shared" si="3"/>
        <v>107.71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55</v>
      </c>
      <c r="C49" s="31">
        <v>154</v>
      </c>
      <c r="D49" s="30" t="s">
        <v>47</v>
      </c>
      <c r="E49" s="32"/>
      <c r="F49" s="32"/>
      <c r="G49" s="32"/>
      <c r="H49" s="32"/>
      <c r="I49" s="32"/>
      <c r="J49" s="32"/>
      <c r="K49" s="51">
        <v>100</v>
      </c>
      <c r="L49" s="46">
        <v>13.99</v>
      </c>
      <c r="M49" s="46">
        <v>57</v>
      </c>
      <c r="N49" s="46">
        <v>3.58</v>
      </c>
      <c r="O49" s="46">
        <v>4.5</v>
      </c>
      <c r="P49" s="47">
        <v>1.92</v>
      </c>
    </row>
    <row r="50" spans="1:16" ht="15.75" x14ac:dyDescent="0.25">
      <c r="A50" s="55" t="s">
        <v>15</v>
      </c>
      <c r="B50" s="23" t="s">
        <v>36</v>
      </c>
      <c r="C50" s="24" t="s">
        <v>54</v>
      </c>
      <c r="D50" s="23" t="s">
        <v>48</v>
      </c>
      <c r="E50" s="25"/>
      <c r="F50" s="25"/>
      <c r="G50" s="25"/>
      <c r="H50" s="25"/>
      <c r="I50" s="25"/>
      <c r="J50" s="25"/>
      <c r="K50" s="50" t="s">
        <v>42</v>
      </c>
      <c r="L50" s="43">
        <v>24.62</v>
      </c>
      <c r="M50" s="43">
        <v>198.4</v>
      </c>
      <c r="N50" s="43">
        <v>5.85</v>
      </c>
      <c r="O50" s="43">
        <v>7.2</v>
      </c>
      <c r="P50" s="44">
        <v>20.21</v>
      </c>
    </row>
    <row r="51" spans="1:16" ht="15.75" x14ac:dyDescent="0.25">
      <c r="A51" s="22" t="s">
        <v>27</v>
      </c>
      <c r="B51" s="23" t="s">
        <v>37</v>
      </c>
      <c r="C51" s="24">
        <v>414</v>
      </c>
      <c r="D51" s="23" t="s">
        <v>49</v>
      </c>
      <c r="E51" s="25"/>
      <c r="F51" s="25"/>
      <c r="G51" s="25"/>
      <c r="H51" s="25"/>
      <c r="I51" s="25"/>
      <c r="J51" s="25"/>
      <c r="K51" s="50" t="s">
        <v>59</v>
      </c>
      <c r="L51" s="43">
        <v>59.45</v>
      </c>
      <c r="M51" s="43">
        <v>172.44</v>
      </c>
      <c r="N51" s="43">
        <v>13.2</v>
      </c>
      <c r="O51" s="43">
        <v>14.1</v>
      </c>
      <c r="P51" s="44">
        <v>7.22</v>
      </c>
    </row>
    <row r="52" spans="1:16" ht="15.75" x14ac:dyDescent="0.25">
      <c r="A52" s="22" t="s">
        <v>28</v>
      </c>
      <c r="B52" s="23" t="s">
        <v>38</v>
      </c>
      <c r="C52" s="24">
        <v>187</v>
      </c>
      <c r="D52" s="23" t="s">
        <v>50</v>
      </c>
      <c r="E52" s="25"/>
      <c r="F52" s="25"/>
      <c r="G52" s="25"/>
      <c r="H52" s="25"/>
      <c r="I52" s="25"/>
      <c r="J52" s="25"/>
      <c r="K52" s="50">
        <v>180</v>
      </c>
      <c r="L52" s="43">
        <v>36.76</v>
      </c>
      <c r="M52" s="43">
        <v>266.89999999999998</v>
      </c>
      <c r="N52" s="43">
        <v>5.34</v>
      </c>
      <c r="O52" s="43">
        <v>9.1300000000000008</v>
      </c>
      <c r="P52" s="44">
        <v>46.2</v>
      </c>
    </row>
    <row r="53" spans="1:16" ht="15" x14ac:dyDescent="0.2">
      <c r="A53" s="26"/>
      <c r="B53" s="23" t="s">
        <v>34</v>
      </c>
      <c r="C53" s="24" t="s">
        <v>41</v>
      </c>
      <c r="D53" s="23" t="s">
        <v>51</v>
      </c>
      <c r="E53" s="25"/>
      <c r="F53" s="25"/>
      <c r="G53" s="25"/>
      <c r="H53" s="25"/>
      <c r="I53" s="25"/>
      <c r="J53" s="25"/>
      <c r="K53" s="50">
        <v>200</v>
      </c>
      <c r="L53" s="43">
        <v>20.83</v>
      </c>
      <c r="M53" s="43">
        <v>91</v>
      </c>
      <c r="N53" s="43">
        <v>0</v>
      </c>
      <c r="O53" s="43">
        <v>0</v>
      </c>
      <c r="P53" s="44">
        <v>24</v>
      </c>
    </row>
    <row r="54" spans="1:16" ht="15" x14ac:dyDescent="0.2">
      <c r="A54" s="26"/>
      <c r="B54" s="23" t="s">
        <v>35</v>
      </c>
      <c r="C54" s="24">
        <v>57</v>
      </c>
      <c r="D54" s="23" t="s">
        <v>52</v>
      </c>
      <c r="E54" s="25"/>
      <c r="F54" s="25"/>
      <c r="G54" s="25"/>
      <c r="H54" s="25"/>
      <c r="I54" s="25"/>
      <c r="J54" s="25"/>
      <c r="K54" s="50">
        <v>60</v>
      </c>
      <c r="L54" s="43">
        <v>3.13</v>
      </c>
      <c r="M54" s="43">
        <v>182.52</v>
      </c>
      <c r="N54" s="43">
        <v>4.92</v>
      </c>
      <c r="O54" s="43">
        <v>1.28</v>
      </c>
      <c r="P54" s="44">
        <v>32.08</v>
      </c>
    </row>
    <row r="55" spans="1:16" ht="15" x14ac:dyDescent="0.2">
      <c r="A55" s="26"/>
      <c r="B55" s="23" t="s">
        <v>35</v>
      </c>
      <c r="C55" s="24">
        <v>53</v>
      </c>
      <c r="D55" s="23" t="s">
        <v>32</v>
      </c>
      <c r="E55" s="25"/>
      <c r="F55" s="25"/>
      <c r="G55" s="25"/>
      <c r="H55" s="25"/>
      <c r="I55" s="25"/>
      <c r="J55" s="25"/>
      <c r="K55" s="50">
        <v>30</v>
      </c>
      <c r="L55" s="43">
        <v>1.72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920</v>
      </c>
      <c r="L60" s="48">
        <f>SUM(L49:L59)</f>
        <v>160.49999999999997</v>
      </c>
      <c r="M60" s="48">
        <f t="shared" ref="M60:P60" si="4">SUM(M49:M59)</f>
        <v>1059.52</v>
      </c>
      <c r="N60" s="48">
        <f t="shared" si="4"/>
        <v>35.35</v>
      </c>
      <c r="O60" s="48">
        <f t="shared" si="4"/>
        <v>36.85</v>
      </c>
      <c r="P60" s="48">
        <f t="shared" si="4"/>
        <v>147.63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1490</v>
      </c>
      <c r="L61" s="49">
        <f>L47+L60</f>
        <v>283</v>
      </c>
      <c r="M61" s="49">
        <f t="shared" ref="M61:P61" si="5">M47+M60</f>
        <v>1811.87</v>
      </c>
      <c r="N61" s="49">
        <f t="shared" si="5"/>
        <v>60.09</v>
      </c>
      <c r="O61" s="49">
        <f t="shared" si="5"/>
        <v>62.440000000000005</v>
      </c>
      <c r="P61" s="49">
        <f t="shared" si="5"/>
        <v>255.33999999999997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45</v>
      </c>
      <c r="B67" s="56"/>
      <c r="C67" s="56"/>
      <c r="D67" s="56" t="s">
        <v>44</v>
      </c>
      <c r="E67" s="56"/>
      <c r="F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2025-06-25T09:03:44Z</cp:lastPrinted>
  <dcterms:created xsi:type="dcterms:W3CDTF">2003-07-03T17:10:57Z</dcterms:created>
  <dcterms:modified xsi:type="dcterms:W3CDTF">2025-06-25T09:29:52Z</dcterms:modified>
</cp:coreProperties>
</file>