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5" i="1" l="1"/>
  <c r="P34" i="1"/>
  <c r="O34" i="1"/>
  <c r="N34" i="1"/>
  <c r="M34" i="1"/>
  <c r="L34" i="1"/>
  <c r="P21" i="1"/>
  <c r="O21" i="1"/>
  <c r="N21" i="1"/>
  <c r="M21" i="1"/>
  <c r="L21" i="1"/>
  <c r="O35" i="1" l="1"/>
  <c r="N35" i="1"/>
  <c r="L35" i="1"/>
  <c r="P35" i="1"/>
  <c r="M35" i="1"/>
</calcChain>
</file>

<file path=xl/sharedStrings.xml><?xml version="1.0" encoding="utf-8"?>
<sst xmlns="http://schemas.openxmlformats.org/spreadsheetml/2006/main" count="75" uniqueCount="63">
  <si>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</si>
  <si>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</si>
  <si>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</si>
  <si>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</si>
  <si>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</si>
  <si>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</si>
  <si>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</si>
  <si>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</si>
  <si>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</si>
  <si>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</si>
  <si>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</si>
  <si>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</si>
  <si>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</si>
  <si>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</si>
  <si>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</si>
  <si>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</si>
  <si>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</si>
  <si>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 xml:space="preserve">ШКОЛА   № </t>
  </si>
  <si>
    <t>ИТОГО ЗА ДЕНЬ :</t>
  </si>
  <si>
    <t>ЭЦ,ккал</t>
  </si>
  <si>
    <t>7-11 лет</t>
  </si>
  <si>
    <t>СОГЛАСОВАНО</t>
  </si>
  <si>
    <t>УТВЕРЖДЕНО</t>
  </si>
  <si>
    <t>Генеральным директором ООО "Резерв ШП"</t>
  </si>
  <si>
    <t>Е. В. Ковбаснюк</t>
  </si>
  <si>
    <t>с начальником ЛДП</t>
  </si>
  <si>
    <t>Хлеб пшеничный (1)</t>
  </si>
  <si>
    <t>1. Хлеб пшеничный  - хлеб с добавлением витаминно - минерального комплекса "Валетек-8" (В1; В2; В6; РР; фолиевая кислота, железо; кальций)</t>
  </si>
  <si>
    <t>2. Хлеб ржаной  - хлеб с добавлением витаминно - минерального комплекса "Валетек-8" (В1; В2; В6; РР; фолиевая кислота, железо; кальций)</t>
  </si>
  <si>
    <t>3. Для приготовления блюд используется йодированная соль.</t>
  </si>
  <si>
    <t>гор блюдо</t>
  </si>
  <si>
    <t>напиток</t>
  </si>
  <si>
    <t>хлеб</t>
  </si>
  <si>
    <t>закуска</t>
  </si>
  <si>
    <t>1 блюдо</t>
  </si>
  <si>
    <t>2 блюдо</t>
  </si>
  <si>
    <t>Без молока,</t>
  </si>
  <si>
    <t xml:space="preserve">сдобы, </t>
  </si>
  <si>
    <t>сладкого,</t>
  </si>
  <si>
    <t>макарон</t>
  </si>
  <si>
    <t>Меню разработано в соответствии с рекомендациями лечащего врача</t>
  </si>
  <si>
    <t>фрукты</t>
  </si>
  <si>
    <t>Яблоки</t>
  </si>
  <si>
    <t>1 шт</t>
  </si>
  <si>
    <t>бутерброд</t>
  </si>
  <si>
    <t xml:space="preserve">Паста шоколадная для бутербродов </t>
  </si>
  <si>
    <t>276/51</t>
  </si>
  <si>
    <t>Запеканка творожная с тыквой , сгущенное молоко</t>
  </si>
  <si>
    <t>130/20</t>
  </si>
  <si>
    <t>Чай зеленый с сахаром</t>
  </si>
  <si>
    <t>Салат из свежих помидоров с растительным маслом (помидоры свеж, масло раст)</t>
  </si>
  <si>
    <t>54/81</t>
  </si>
  <si>
    <t>Борщ Сибирский, сметана (мдж 15%)</t>
  </si>
  <si>
    <t>200/5</t>
  </si>
  <si>
    <t>612/40</t>
  </si>
  <si>
    <t>Зразы из свинины с луком и яйцом / соус смет с томатом</t>
  </si>
  <si>
    <t>80/40</t>
  </si>
  <si>
    <t>гарнир</t>
  </si>
  <si>
    <t>Рис припущенный с овощами (рис, морковь, лук репчаиый, масло сливочное)</t>
  </si>
  <si>
    <t>Напиток из ягодной смеси</t>
  </si>
  <si>
    <t>Хлеб ржаной  (2)</t>
  </si>
  <si>
    <t>17.06.2025 г</t>
  </si>
  <si>
    <t>кондитерских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</si>
</sst>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  <font>
      <b/>
      <u/>
      <sz val="12"/>
      <name val="Arial Cyr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8" fillId="0" borderId="3" xfId="0" applyFont="1" applyBorder="1"/>
    <xf numFmtId="0" fontId="9" fillId="0" borderId="0" xfId="0" applyFont="1"/>
    <xf numFmtId="0" fontId="2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</xdr:colOff>
      <xdr:row>0</xdr:row>
      <xdr:rowOff>0</xdr:rowOff>
    </xdr:from>
    <xdr:to>
      <xdr:col>13</xdr:col>
      <xdr:colOff>381000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199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3"/>
  <sheetViews>
    <sheetView tabSelected="1" view="pageLayout" zoomScaleNormal="100" workbookViewId="0">
      <selection activeCell="K46" sqref="K46"/>
    </sheetView>
  </sheetViews>
  <sheetFormatPr defaultRowHeight="12.75" x14ac:dyDescent="0.2"/>
  <cols>
    <col min="1" max="2" width="13.140625" customWidth="1"/>
    <col min="3" max="3" width="8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21</v>
      </c>
      <c r="E1" s="5"/>
      <c r="K1" s="6"/>
      <c r="L1" s="54" t="s">
        <v>22</v>
      </c>
      <c r="M1" s="54"/>
      <c r="N1" s="6"/>
      <c r="O1" s="6"/>
    </row>
    <row r="2" spans="1:19" x14ac:dyDescent="0.2">
      <c r="A2" t="s">
        <v>25</v>
      </c>
      <c r="E2" s="4"/>
      <c r="L2" s="7" t="s">
        <v>23</v>
      </c>
    </row>
    <row r="3" spans="1:19" x14ac:dyDescent="0.2">
      <c r="A3" t="s">
        <v>61</v>
      </c>
      <c r="L3" s="7" t="s">
        <v>24</v>
      </c>
      <c r="O3" s="7" t="s">
        <v>61</v>
      </c>
    </row>
    <row r="4" spans="1:19" ht="23.25" x14ac:dyDescent="0.45">
      <c r="A4" s="61" t="s">
        <v>4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</row>
    <row r="5" spans="1:19" x14ac:dyDescent="0.2">
      <c r="A5" s="62">
        <v>45825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</row>
    <row r="6" spans="1:19" x14ac:dyDescent="0.2">
      <c r="A6" s="63" t="s">
        <v>40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19" ht="15" x14ac:dyDescent="0.25">
      <c r="A7" s="64" t="s">
        <v>3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</row>
    <row r="8" spans="1:19" ht="18.75" customHeight="1" x14ac:dyDescent="0.25">
      <c r="A8" s="14" t="s">
        <v>17</v>
      </c>
      <c r="B8" s="14"/>
      <c r="C8" s="14"/>
      <c r="D8" s="14"/>
      <c r="E8" s="14"/>
      <c r="N8" s="13" t="s">
        <v>13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8" t="s">
        <v>2</v>
      </c>
      <c r="E10" s="59"/>
      <c r="F10" s="59"/>
      <c r="G10" s="59"/>
      <c r="H10" s="59"/>
      <c r="I10" s="59"/>
      <c r="J10" s="60"/>
      <c r="K10" s="20" t="s">
        <v>0</v>
      </c>
      <c r="L10" s="20" t="s">
        <v>1</v>
      </c>
      <c r="M10" s="20" t="s">
        <v>19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/>
      <c r="B12" s="23" t="s">
        <v>41</v>
      </c>
      <c r="C12" s="24">
        <v>161</v>
      </c>
      <c r="D12" s="23" t="s">
        <v>42</v>
      </c>
      <c r="E12" s="25"/>
      <c r="F12" s="25"/>
      <c r="G12" s="25"/>
      <c r="H12" s="25"/>
      <c r="I12" s="25"/>
      <c r="J12" s="25"/>
      <c r="K12" s="50" t="s">
        <v>43</v>
      </c>
      <c r="L12" s="43">
        <v>25.38</v>
      </c>
      <c r="M12" s="43">
        <v>70.5</v>
      </c>
      <c r="N12" s="43">
        <v>0</v>
      </c>
      <c r="O12" s="43">
        <v>0</v>
      </c>
      <c r="P12" s="44">
        <v>17.64</v>
      </c>
    </row>
    <row r="13" spans="1:19" ht="15.75" x14ac:dyDescent="0.25">
      <c r="A13" s="55" t="s">
        <v>14</v>
      </c>
      <c r="B13" s="23" t="s">
        <v>44</v>
      </c>
      <c r="C13" s="24">
        <v>157</v>
      </c>
      <c r="D13" s="23" t="s">
        <v>45</v>
      </c>
      <c r="E13" s="25"/>
      <c r="F13" s="25"/>
      <c r="G13" s="25"/>
      <c r="H13" s="25"/>
      <c r="I13" s="25"/>
      <c r="J13" s="25"/>
      <c r="K13" s="50">
        <v>15</v>
      </c>
      <c r="L13" s="43">
        <v>24.51</v>
      </c>
      <c r="M13" s="43">
        <v>41.46</v>
      </c>
      <c r="N13" s="43">
        <v>0.24</v>
      </c>
      <c r="O13" s="43">
        <v>3.86</v>
      </c>
      <c r="P13" s="44">
        <v>1.5</v>
      </c>
    </row>
    <row r="14" spans="1:19" ht="15.75" x14ac:dyDescent="0.25">
      <c r="A14" s="22" t="s">
        <v>20</v>
      </c>
      <c r="B14" s="23" t="s">
        <v>30</v>
      </c>
      <c r="C14" s="24" t="s">
        <v>46</v>
      </c>
      <c r="D14" s="23" t="s">
        <v>47</v>
      </c>
      <c r="E14" s="25"/>
      <c r="F14" s="25"/>
      <c r="G14" s="25"/>
      <c r="H14" s="25"/>
      <c r="I14" s="25"/>
      <c r="J14" s="25"/>
      <c r="K14" s="50" t="s">
        <v>48</v>
      </c>
      <c r="L14" s="43">
        <v>77.239999999999995</v>
      </c>
      <c r="M14" s="43">
        <v>329.3</v>
      </c>
      <c r="N14" s="43">
        <v>17.2</v>
      </c>
      <c r="O14" s="43">
        <v>17.3</v>
      </c>
      <c r="P14" s="44">
        <v>33.5</v>
      </c>
    </row>
    <row r="15" spans="1:19" ht="15" x14ac:dyDescent="0.2">
      <c r="A15" s="26"/>
      <c r="B15" s="23" t="s">
        <v>31</v>
      </c>
      <c r="C15" s="24">
        <v>1</v>
      </c>
      <c r="D15" s="23" t="s">
        <v>49</v>
      </c>
      <c r="E15" s="25"/>
      <c r="F15" s="25"/>
      <c r="G15" s="25"/>
      <c r="H15" s="25"/>
      <c r="I15" s="25"/>
      <c r="J15" s="25"/>
      <c r="K15" s="50">
        <v>200</v>
      </c>
      <c r="L15" s="43">
        <v>4.75</v>
      </c>
      <c r="M15" s="43">
        <v>53</v>
      </c>
      <c r="N15" s="43">
        <v>0.2</v>
      </c>
      <c r="O15" s="43">
        <v>0</v>
      </c>
      <c r="P15" s="44">
        <v>13.7</v>
      </c>
    </row>
    <row r="16" spans="1:19" ht="15" x14ac:dyDescent="0.2">
      <c r="A16" s="26"/>
      <c r="B16" s="23" t="s">
        <v>32</v>
      </c>
      <c r="C16" s="24">
        <v>53</v>
      </c>
      <c r="D16" s="23" t="s">
        <v>26</v>
      </c>
      <c r="E16" s="25"/>
      <c r="F16" s="25"/>
      <c r="G16" s="25"/>
      <c r="H16" s="25"/>
      <c r="I16" s="25"/>
      <c r="J16" s="25"/>
      <c r="K16" s="50">
        <v>50.5</v>
      </c>
      <c r="L16" s="43">
        <v>2.88</v>
      </c>
      <c r="M16" s="43">
        <v>152.1</v>
      </c>
      <c r="N16" s="43">
        <v>4.0999999999999996</v>
      </c>
      <c r="O16" s="43">
        <v>1.07</v>
      </c>
      <c r="P16" s="44">
        <v>26.7</v>
      </c>
    </row>
    <row r="17" spans="1:16" ht="15" x14ac:dyDescent="0.2">
      <c r="A17" s="57" t="s">
        <v>36</v>
      </c>
      <c r="B17" s="23"/>
      <c r="C17" s="24"/>
      <c r="D17" s="23"/>
      <c r="E17" s="25"/>
      <c r="F17" s="25"/>
      <c r="G17" s="25"/>
      <c r="H17" s="25"/>
      <c r="I17" s="25"/>
      <c r="J17" s="25"/>
      <c r="K17" s="50"/>
      <c r="L17" s="43"/>
      <c r="M17" s="43"/>
      <c r="N17" s="43"/>
      <c r="O17" s="43"/>
      <c r="P17" s="44"/>
    </row>
    <row r="18" spans="1:16" ht="15" x14ac:dyDescent="0.2">
      <c r="A18" s="57" t="s">
        <v>37</v>
      </c>
      <c r="B18" s="23"/>
      <c r="C18" s="24"/>
      <c r="D18" s="23"/>
      <c r="E18" s="25"/>
      <c r="F18" s="25"/>
      <c r="G18" s="25"/>
      <c r="H18" s="25"/>
      <c r="I18" s="25"/>
      <c r="J18" s="25"/>
      <c r="K18" s="50"/>
      <c r="L18" s="43"/>
      <c r="M18" s="43"/>
      <c r="N18" s="43"/>
      <c r="O18" s="43"/>
      <c r="P18" s="44"/>
    </row>
    <row r="19" spans="1:16" ht="15" x14ac:dyDescent="0.2">
      <c r="A19" s="57" t="s">
        <v>62</v>
      </c>
      <c r="B19" s="23"/>
      <c r="C19" s="24"/>
      <c r="D19" s="23"/>
      <c r="E19" s="25"/>
      <c r="F19" s="25"/>
      <c r="G19" s="25"/>
      <c r="H19" s="25"/>
      <c r="I19" s="25"/>
      <c r="J19" s="25"/>
      <c r="K19" s="50"/>
      <c r="L19" s="43"/>
      <c r="M19" s="43"/>
      <c r="N19" s="43"/>
      <c r="O19" s="43"/>
      <c r="P19" s="44"/>
    </row>
    <row r="20" spans="1:16" ht="15" x14ac:dyDescent="0.2">
      <c r="A20" s="57" t="s">
        <v>38</v>
      </c>
      <c r="B20" s="23"/>
      <c r="C20" s="24"/>
      <c r="D20" s="23"/>
      <c r="E20" s="25"/>
      <c r="F20" s="25"/>
      <c r="G20" s="25"/>
      <c r="H20" s="25"/>
      <c r="I20" s="25"/>
      <c r="J20" s="25"/>
      <c r="K20" s="50"/>
      <c r="L20" s="43"/>
      <c r="M20" s="43"/>
      <c r="N20" s="43"/>
      <c r="O20" s="43"/>
      <c r="P20" s="44"/>
    </row>
    <row r="21" spans="1:16" ht="15.75" x14ac:dyDescent="0.25">
      <c r="A21" s="57" t="s">
        <v>39</v>
      </c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2">
        <v>574</v>
      </c>
      <c r="L21" s="45">
        <f>SUM(L12:L20)</f>
        <v>134.76</v>
      </c>
      <c r="M21" s="45">
        <f t="shared" ref="M21:P21" si="0">SUM(M12:M20)</f>
        <v>646.36</v>
      </c>
      <c r="N21" s="45">
        <f t="shared" si="0"/>
        <v>21.739999999999995</v>
      </c>
      <c r="O21" s="45">
        <f t="shared" si="0"/>
        <v>22.23</v>
      </c>
      <c r="P21" s="45">
        <f t="shared" si="0"/>
        <v>93.04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0"/>
      <c r="L22" s="43"/>
      <c r="M22" s="43"/>
      <c r="N22" s="43"/>
      <c r="O22" s="43"/>
      <c r="P22" s="44"/>
    </row>
    <row r="23" spans="1:16" ht="15.75" x14ac:dyDescent="0.25">
      <c r="A23" s="29"/>
      <c r="B23" s="30" t="s">
        <v>33</v>
      </c>
      <c r="C23" s="31">
        <v>113</v>
      </c>
      <c r="D23" s="30" t="s">
        <v>50</v>
      </c>
      <c r="E23" s="32"/>
      <c r="F23" s="32"/>
      <c r="G23" s="32"/>
      <c r="H23" s="32"/>
      <c r="I23" s="32"/>
      <c r="J23" s="32"/>
      <c r="K23" s="51">
        <v>60</v>
      </c>
      <c r="L23" s="46">
        <v>19.05</v>
      </c>
      <c r="M23" s="46">
        <v>37</v>
      </c>
      <c r="N23" s="46">
        <v>0.6</v>
      </c>
      <c r="O23" s="46">
        <v>6</v>
      </c>
      <c r="P23" s="47">
        <v>2.1</v>
      </c>
    </row>
    <row r="24" spans="1:16" ht="15.75" x14ac:dyDescent="0.25">
      <c r="A24" s="55" t="s">
        <v>15</v>
      </c>
      <c r="B24" s="23" t="s">
        <v>34</v>
      </c>
      <c r="C24" s="24" t="s">
        <v>51</v>
      </c>
      <c r="D24" s="23" t="s">
        <v>52</v>
      </c>
      <c r="E24" s="25"/>
      <c r="F24" s="25"/>
      <c r="G24" s="25"/>
      <c r="H24" s="25"/>
      <c r="I24" s="25"/>
      <c r="J24" s="25"/>
      <c r="K24" s="50" t="s">
        <v>53</v>
      </c>
      <c r="L24" s="43">
        <v>24.78</v>
      </c>
      <c r="M24" s="43">
        <v>98.15</v>
      </c>
      <c r="N24" s="43">
        <v>5.0999999999999996</v>
      </c>
      <c r="O24" s="43">
        <v>4.4000000000000004</v>
      </c>
      <c r="P24" s="44">
        <v>11.04</v>
      </c>
    </row>
    <row r="25" spans="1:16" ht="15.75" x14ac:dyDescent="0.25">
      <c r="A25" s="22" t="s">
        <v>20</v>
      </c>
      <c r="B25" s="23" t="s">
        <v>35</v>
      </c>
      <c r="C25" s="24" t="s">
        <v>54</v>
      </c>
      <c r="D25" s="23" t="s">
        <v>55</v>
      </c>
      <c r="E25" s="25"/>
      <c r="F25" s="25"/>
      <c r="G25" s="25"/>
      <c r="H25" s="25"/>
      <c r="I25" s="25"/>
      <c r="J25" s="25"/>
      <c r="K25" s="50" t="s">
        <v>56</v>
      </c>
      <c r="L25" s="43">
        <v>65.430000000000007</v>
      </c>
      <c r="M25" s="43">
        <v>194.5</v>
      </c>
      <c r="N25" s="43">
        <v>13.6</v>
      </c>
      <c r="O25" s="43">
        <v>8.8000000000000007</v>
      </c>
      <c r="P25" s="44">
        <v>15.7</v>
      </c>
    </row>
    <row r="26" spans="1:16" ht="15" x14ac:dyDescent="0.2">
      <c r="A26" s="26"/>
      <c r="B26" s="23" t="s">
        <v>57</v>
      </c>
      <c r="C26" s="24">
        <v>191</v>
      </c>
      <c r="D26" s="23" t="s">
        <v>58</v>
      </c>
      <c r="E26" s="25"/>
      <c r="F26" s="25"/>
      <c r="G26" s="25"/>
      <c r="H26" s="25"/>
      <c r="I26" s="25"/>
      <c r="J26" s="25"/>
      <c r="K26" s="50">
        <v>160</v>
      </c>
      <c r="L26" s="43">
        <v>22.21</v>
      </c>
      <c r="M26" s="43">
        <v>262</v>
      </c>
      <c r="N26" s="43">
        <v>4.5999999999999996</v>
      </c>
      <c r="O26" s="43">
        <v>9.8000000000000007</v>
      </c>
      <c r="P26" s="44">
        <v>38</v>
      </c>
    </row>
    <row r="27" spans="1:16" ht="15" x14ac:dyDescent="0.2">
      <c r="A27" s="26"/>
      <c r="B27" s="23" t="s">
        <v>31</v>
      </c>
      <c r="C27" s="24">
        <v>28</v>
      </c>
      <c r="D27" s="23" t="s">
        <v>59</v>
      </c>
      <c r="E27" s="25"/>
      <c r="F27" s="25"/>
      <c r="G27" s="25"/>
      <c r="H27" s="25"/>
      <c r="I27" s="25"/>
      <c r="J27" s="25"/>
      <c r="K27" s="50">
        <v>200</v>
      </c>
      <c r="L27" s="43">
        <v>12.56</v>
      </c>
      <c r="M27" s="43">
        <v>102</v>
      </c>
      <c r="N27" s="43">
        <v>0.2</v>
      </c>
      <c r="O27" s="43">
        <v>0.1</v>
      </c>
      <c r="P27" s="44">
        <v>25</v>
      </c>
    </row>
    <row r="28" spans="1:16" ht="15" x14ac:dyDescent="0.2">
      <c r="A28" s="26"/>
      <c r="B28" s="23" t="s">
        <v>32</v>
      </c>
      <c r="C28" s="24">
        <v>57</v>
      </c>
      <c r="D28" s="23" t="s">
        <v>60</v>
      </c>
      <c r="E28" s="25"/>
      <c r="F28" s="25"/>
      <c r="G28" s="25"/>
      <c r="H28" s="25"/>
      <c r="I28" s="25"/>
      <c r="J28" s="25"/>
      <c r="K28" s="50">
        <v>40</v>
      </c>
      <c r="L28" s="43">
        <v>2.5</v>
      </c>
      <c r="M28" s="43">
        <v>121.68</v>
      </c>
      <c r="N28" s="43">
        <v>3.28</v>
      </c>
      <c r="O28" s="43">
        <v>0.86</v>
      </c>
      <c r="P28" s="44">
        <v>21.4</v>
      </c>
    </row>
    <row r="29" spans="1:16" ht="15" x14ac:dyDescent="0.2">
      <c r="A29" s="57" t="s">
        <v>36</v>
      </c>
      <c r="B29" s="23" t="s">
        <v>32</v>
      </c>
      <c r="C29" s="24">
        <v>53</v>
      </c>
      <c r="D29" s="23" t="s">
        <v>26</v>
      </c>
      <c r="E29" s="25"/>
      <c r="F29" s="25"/>
      <c r="G29" s="25"/>
      <c r="H29" s="25"/>
      <c r="I29" s="25"/>
      <c r="J29" s="25"/>
      <c r="K29" s="50">
        <v>30</v>
      </c>
      <c r="L29" s="43">
        <v>1.71</v>
      </c>
      <c r="M29" s="43">
        <v>91.26</v>
      </c>
      <c r="N29" s="43">
        <v>2.46</v>
      </c>
      <c r="O29" s="43">
        <v>0.64</v>
      </c>
      <c r="P29" s="44">
        <v>16</v>
      </c>
    </row>
    <row r="30" spans="1:16" ht="15" x14ac:dyDescent="0.2">
      <c r="A30" s="57" t="s">
        <v>37</v>
      </c>
      <c r="B30" s="23"/>
      <c r="C30" s="24"/>
      <c r="D30" s="23"/>
      <c r="E30" s="25"/>
      <c r="F30" s="25"/>
      <c r="G30" s="25"/>
      <c r="H30" s="25"/>
      <c r="I30" s="25"/>
      <c r="J30" s="25"/>
      <c r="K30" s="50"/>
      <c r="L30" s="43"/>
      <c r="M30" s="43"/>
      <c r="N30" s="43"/>
      <c r="O30" s="43"/>
      <c r="P30" s="44"/>
    </row>
    <row r="31" spans="1:16" ht="15" x14ac:dyDescent="0.2">
      <c r="A31" s="57" t="s">
        <v>62</v>
      </c>
      <c r="B31" s="23"/>
      <c r="C31" s="24"/>
      <c r="D31" s="23"/>
      <c r="E31" s="25"/>
      <c r="F31" s="25"/>
      <c r="G31" s="25"/>
      <c r="H31" s="25"/>
      <c r="I31" s="25"/>
      <c r="J31" s="25"/>
      <c r="K31" s="50"/>
      <c r="L31" s="43"/>
      <c r="M31" s="43"/>
      <c r="N31" s="43"/>
      <c r="O31" s="43"/>
      <c r="P31" s="44"/>
    </row>
    <row r="32" spans="1:16" ht="15.75" x14ac:dyDescent="0.25">
      <c r="A32" s="57" t="s">
        <v>38</v>
      </c>
      <c r="B32" s="23"/>
      <c r="C32" s="24"/>
      <c r="D32" s="27"/>
      <c r="E32" s="28"/>
      <c r="F32" s="28"/>
      <c r="G32" s="25"/>
      <c r="H32" s="25"/>
      <c r="I32" s="25"/>
      <c r="J32" s="25"/>
      <c r="K32" s="50"/>
      <c r="L32" s="43"/>
      <c r="M32" s="43"/>
      <c r="N32" s="43"/>
      <c r="O32" s="43"/>
      <c r="P32" s="44"/>
    </row>
    <row r="33" spans="1:16" ht="15" x14ac:dyDescent="0.2">
      <c r="A33" s="57" t="s">
        <v>39</v>
      </c>
      <c r="B33" s="23"/>
      <c r="C33" s="24"/>
      <c r="D33" s="23"/>
      <c r="E33" s="25"/>
      <c r="F33" s="25"/>
      <c r="G33" s="25"/>
      <c r="H33" s="25"/>
      <c r="I33" s="25"/>
      <c r="J33" s="25"/>
      <c r="K33" s="50"/>
      <c r="L33" s="43"/>
      <c r="M33" s="43"/>
      <c r="N33" s="43"/>
      <c r="O33" s="43"/>
      <c r="P33" s="44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3">
        <v>815</v>
      </c>
      <c r="L34" s="48">
        <f>SUM(L23:L33)</f>
        <v>148.24</v>
      </c>
      <c r="M34" s="48">
        <f t="shared" ref="M34:P34" si="1">SUM(M23:M33)</f>
        <v>906.58999999999992</v>
      </c>
      <c r="N34" s="48">
        <f t="shared" si="1"/>
        <v>29.84</v>
      </c>
      <c r="O34" s="48">
        <f t="shared" si="1"/>
        <v>30.600000000000005</v>
      </c>
      <c r="P34" s="48">
        <f t="shared" si="1"/>
        <v>129.24</v>
      </c>
    </row>
    <row r="35" spans="1:16" ht="15.75" x14ac:dyDescent="0.25">
      <c r="A35" s="38"/>
      <c r="B35" s="38"/>
      <c r="C35" s="39"/>
      <c r="D35" s="40" t="s">
        <v>18</v>
      </c>
      <c r="E35" s="41"/>
      <c r="F35" s="41"/>
      <c r="G35" s="41"/>
      <c r="H35" s="41"/>
      <c r="I35" s="41"/>
      <c r="J35" s="42"/>
      <c r="K35" s="49">
        <f>K21+K34</f>
        <v>1389</v>
      </c>
      <c r="L35" s="49">
        <f>L21+L34</f>
        <v>283</v>
      </c>
      <c r="M35" s="49">
        <f t="shared" ref="M35:P35" si="2">M21+M34</f>
        <v>1552.9499999999998</v>
      </c>
      <c r="N35" s="49">
        <f t="shared" si="2"/>
        <v>51.58</v>
      </c>
      <c r="O35" s="49">
        <f t="shared" si="2"/>
        <v>52.830000000000005</v>
      </c>
      <c r="P35" s="49">
        <f t="shared" si="2"/>
        <v>222.28000000000003</v>
      </c>
    </row>
    <row r="36" spans="1:16" x14ac:dyDescent="0.2">
      <c r="C36" s="9"/>
      <c r="K36" s="8"/>
      <c r="L36" s="8"/>
      <c r="M36" s="8"/>
      <c r="N36" s="8"/>
      <c r="O36" s="8"/>
      <c r="P36" s="8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A38" s="56" t="s">
        <v>27</v>
      </c>
      <c r="B38" s="56"/>
      <c r="C38" s="56"/>
      <c r="D38" s="56"/>
      <c r="E38" s="56"/>
      <c r="K38" s="8"/>
      <c r="L38" s="8"/>
      <c r="M38" s="8"/>
      <c r="N38" s="8"/>
      <c r="O38" s="8"/>
      <c r="P38" s="8"/>
    </row>
    <row r="39" spans="1:16" x14ac:dyDescent="0.2">
      <c r="A39" s="56" t="s">
        <v>28</v>
      </c>
      <c r="B39" s="56"/>
      <c r="C39" s="56"/>
      <c r="D39" s="56"/>
      <c r="E39" s="56"/>
      <c r="K39" s="8"/>
      <c r="L39" s="8"/>
      <c r="M39" s="8"/>
      <c r="N39" s="8"/>
      <c r="O39" s="8"/>
      <c r="P39" s="8"/>
    </row>
    <row r="40" spans="1:16" x14ac:dyDescent="0.2">
      <c r="A40" s="56" t="s">
        <v>29</v>
      </c>
      <c r="B40" s="56"/>
      <c r="C40" s="56"/>
      <c r="D40" s="56"/>
      <c r="E40" s="56"/>
      <c r="K40" s="8"/>
      <c r="L40" s="8"/>
      <c r="M40" s="8"/>
      <c r="N40" s="8"/>
      <c r="O40" s="8"/>
      <c r="P40" s="8"/>
    </row>
    <row r="41" spans="1:16" x14ac:dyDescent="0.2">
      <c r="A41" s="56"/>
      <c r="B41" s="56"/>
      <c r="C41" s="56"/>
      <c r="D41" s="56"/>
      <c r="E41" s="56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2025-06-11T04:35:27Z</dcterms:modified>
</cp:coreProperties>
</file>