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</calcChain>
</file>

<file path=xl/sharedStrings.xml><?xml version="1.0" encoding="utf-8"?>
<sst xmlns="http://schemas.openxmlformats.org/spreadsheetml/2006/main" count="67" uniqueCount="54">
  <si>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</si>
  <si>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</si>
  <si>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</si>
  <si>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</si>
  <si>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</si>
  <si>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</si>
  <si>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</si>
  <si>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</si>
  <si>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</si>
  <si>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</si>
  <si>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</si>
  <si>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</si>
  <si>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</si>
  <si>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</si>
  <si>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</si>
  <si>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</si>
  <si>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</si>
  <si>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</si>
  <si>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</si>
  <si>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</si>
  <si>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</si>
  <si>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</si>
  <si>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</si>
  <si>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</si>
  <si>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</si>
  <si>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</si>
  <si>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</si>
  <si>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</si>
  <si>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</si>
  <si>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</si>
  <si>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</si>
  <si>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гор блюдо</t>
  </si>
  <si>
    <t>напиток</t>
  </si>
  <si>
    <t>хлеб</t>
  </si>
  <si>
    <t>пром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</si>
  <si>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</si>
  <si>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</si>
  <si>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</si>
  <si>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</si>
  <si>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</si>
  <si>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</si>
  <si>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</si>
  <si>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</si>
  <si>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Без молока,</t>
  </si>
  <si>
    <t xml:space="preserve">сдобы, </t>
  </si>
  <si>
    <t>мучного,</t>
  </si>
  <si>
    <t>сладкого,</t>
  </si>
  <si>
    <t>макарон</t>
  </si>
  <si>
    <t>Овощи припущенные (смесь овощная)</t>
  </si>
  <si>
    <t xml:space="preserve">Сок фруктовый в потребительской упаковке </t>
  </si>
  <si>
    <t>282/233</t>
  </si>
  <si>
    <t>70/130</t>
  </si>
  <si>
    <t>Меню разработано в соответствии с рекомендациями лечащего врача</t>
  </si>
  <si>
    <t>16.06.2025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</si>
</sst>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29" sqref="S28:S29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53</v>
      </c>
      <c r="L3" s="7" t="s">
        <v>24</v>
      </c>
      <c r="O3" s="7" t="s">
        <v>53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45824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52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31</v>
      </c>
      <c r="C12" s="24" t="s">
        <v>50</v>
      </c>
      <c r="D12" s="23" t="s">
        <v>26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/>
      <c r="D13" s="23" t="s">
        <v>48</v>
      </c>
      <c r="E13" s="25"/>
      <c r="F13" s="25"/>
      <c r="G13" s="25"/>
      <c r="H13" s="25"/>
      <c r="I13" s="25"/>
      <c r="J13" s="25"/>
      <c r="K13" s="50" t="s">
        <v>51</v>
      </c>
      <c r="L13" s="43">
        <v>117.96</v>
      </c>
      <c r="M13" s="43">
        <v>290.39999999999998</v>
      </c>
      <c r="N13" s="43">
        <v>10.6</v>
      </c>
      <c r="O13" s="43">
        <v>10.199999999999999</v>
      </c>
      <c r="P13" s="44">
        <v>35.4</v>
      </c>
    </row>
    <row r="14" spans="1:19" ht="15.75" x14ac:dyDescent="0.25">
      <c r="A14" s="22" t="s">
        <v>20</v>
      </c>
      <c r="B14" s="23" t="s">
        <v>32</v>
      </c>
      <c r="C14" s="24" t="s">
        <v>34</v>
      </c>
      <c r="D14" s="23" t="s">
        <v>49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33</v>
      </c>
      <c r="C15" s="24" t="s">
        <v>34</v>
      </c>
      <c r="D15" s="23" t="s">
        <v>39</v>
      </c>
      <c r="E15" s="25"/>
      <c r="F15" s="25"/>
      <c r="G15" s="25"/>
      <c r="H15" s="25"/>
      <c r="I15" s="25"/>
      <c r="J15" s="25"/>
      <c r="K15" s="50">
        <v>33.1</v>
      </c>
      <c r="L15" s="43">
        <v>2.0699999999999998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43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44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45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46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47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433</v>
      </c>
      <c r="L21" s="45">
        <f>SUM(L12:L20)</f>
        <v>140.85999999999999</v>
      </c>
      <c r="M21" s="45">
        <f t="shared" ref="M21:P21" si="0">SUM(M12:M20)</f>
        <v>533.5</v>
      </c>
      <c r="N21" s="45">
        <f t="shared" si="0"/>
        <v>14.7</v>
      </c>
      <c r="O21" s="45">
        <f t="shared" si="0"/>
        <v>11.27</v>
      </c>
      <c r="P21" s="45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40</v>
      </c>
      <c r="C23" s="31">
        <v>156</v>
      </c>
      <c r="D23" s="30" t="s">
        <v>35</v>
      </c>
      <c r="E23" s="32"/>
      <c r="F23" s="32"/>
      <c r="G23" s="32"/>
      <c r="H23" s="32"/>
      <c r="I23" s="32"/>
      <c r="J23" s="32"/>
      <c r="K23" s="51">
        <v>70</v>
      </c>
      <c r="L23" s="46">
        <v>17.57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41</v>
      </c>
      <c r="C24" s="24">
        <v>78</v>
      </c>
      <c r="D24" s="23" t="s">
        <v>36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20</v>
      </c>
      <c r="B25" s="23" t="s">
        <v>42</v>
      </c>
      <c r="C25" s="24">
        <v>399</v>
      </c>
      <c r="D25" s="23" t="s">
        <v>37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" x14ac:dyDescent="0.2">
      <c r="A26" s="26"/>
      <c r="B26" s="23" t="s">
        <v>32</v>
      </c>
      <c r="C26" s="24">
        <v>5</v>
      </c>
      <c r="D26" s="23" t="s">
        <v>38</v>
      </c>
      <c r="E26" s="25"/>
      <c r="F26" s="25"/>
      <c r="G26" s="25"/>
      <c r="H26" s="25"/>
      <c r="I26" s="25"/>
      <c r="J26" s="25"/>
      <c r="K26" s="50">
        <v>200</v>
      </c>
      <c r="L26" s="43">
        <v>7.05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33</v>
      </c>
      <c r="C27" s="24" t="s">
        <v>34</v>
      </c>
      <c r="D27" s="23" t="s">
        <v>39</v>
      </c>
      <c r="E27" s="25"/>
      <c r="F27" s="25"/>
      <c r="G27" s="25"/>
      <c r="H27" s="25"/>
      <c r="I27" s="25"/>
      <c r="J27" s="25"/>
      <c r="K27" s="50">
        <v>54.8</v>
      </c>
      <c r="L27" s="43">
        <v>3.43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50"/>
      <c r="L28" s="43"/>
      <c r="M28" s="43"/>
      <c r="N28" s="43"/>
      <c r="O28" s="43"/>
      <c r="P28" s="44"/>
    </row>
    <row r="29" spans="1:16" ht="15" x14ac:dyDescent="0.2">
      <c r="A29" s="57" t="s">
        <v>43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44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45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46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47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725</v>
      </c>
      <c r="L34" s="48">
        <f>SUM(L23:L33)</f>
        <v>142.14000000000001</v>
      </c>
      <c r="M34" s="48">
        <f t="shared" ref="M34:P34" si="1">SUM(M23:M33)</f>
        <v>752.67</v>
      </c>
      <c r="N34" s="48">
        <f t="shared" si="1"/>
        <v>25.58</v>
      </c>
      <c r="O34" s="48">
        <f t="shared" si="1"/>
        <v>29.500000000000004</v>
      </c>
      <c r="P34" s="48">
        <f t="shared" si="1"/>
        <v>102.29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1158</v>
      </c>
      <c r="L35" s="49">
        <f>L21+L34</f>
        <v>283</v>
      </c>
      <c r="M35" s="49">
        <f t="shared" ref="M35:P35" si="2">M21+M34</f>
        <v>1286.17</v>
      </c>
      <c r="N35" s="49">
        <f t="shared" si="2"/>
        <v>40.28</v>
      </c>
      <c r="O35" s="49">
        <f t="shared" si="2"/>
        <v>40.770000000000003</v>
      </c>
      <c r="P35" s="49">
        <f t="shared" si="2"/>
        <v>188.39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 t="s">
        <v>30</v>
      </c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2025-06-10T04:40:36Z</dcterms:modified>
</cp:coreProperties>
</file>