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6.2025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<sst xmlns="http://schemas.openxmlformats.org/spreadsheetml/2006/main" count="101" uniqueCount="59">
  <si>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</si>
  <si>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</si>
  <si>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</si>
  <si>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</si>
  <si>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</si>
  <si>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</si>
  <si>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</si>
  <si>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</si>
  <si>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</si>
  <si>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</si>
  <si>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</si>
  <si>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</si>
  <si>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</si>
  <si>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</si>
  <si>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</si>
  <si>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</si>
  <si>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</si>
  <si>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</si>
  <si>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</si>
  <si>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</si>
  <si>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</si>
  <si>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</si>
  <si>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</si>
  <si>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</si>
  <si>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</si>
  <si>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</si>
  <si>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</si>
  <si>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</si>
  <si>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</si>
  <si>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</si>
  <si>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</si>
  <si>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</si>
  <si>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11.06.2025 г</t>
  </si>
  <si>
    <t>Яблоки</t>
  </si>
  <si>
    <t>Чай черный байховый с сахаром</t>
  </si>
  <si>
    <t>Хлеб пшеничный (1)</t>
  </si>
  <si>
    <t>Компот из свежих яблок</t>
  </si>
  <si>
    <t>Хлеб ржаной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</si>
  <si>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</si>
  <si>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</si>
  <si>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</si>
  <si>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</si>
  <si>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</si>
  <si>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</si>
  <si>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</si>
  <si>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</si>
  <si>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199/49/</t>
  </si>
  <si>
    <t xml:space="preserve">Омлет с рыбой запеченный/масло сливочное/ </t>
  </si>
  <si>
    <t>овощи припущенные (смесь овощная)</t>
  </si>
  <si>
    <t>1 шт</t>
  </si>
  <si>
    <t>140/5/20</t>
  </si>
  <si>
    <t>344/33</t>
  </si>
  <si>
    <t xml:space="preserve">Салат из свежей капусты </t>
  </si>
  <si>
    <t xml:space="preserve">Куриный суп с рисом и картофелем  </t>
  </si>
  <si>
    <t>соус молочный с морковью и шпинатом</t>
  </si>
  <si>
    <t xml:space="preserve">Котлеты рубленные из цыплят - бройлеров (филе) / </t>
  </si>
  <si>
    <t xml:space="preserve">Пюре картофельное </t>
  </si>
  <si>
    <t>80/20</t>
  </si>
  <si>
    <t>180/5/20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</si>
</sst>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35" sqref="T35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32</v>
      </c>
      <c r="L3" s="7" t="s">
        <v>25</v>
      </c>
      <c r="O3" s="7" t="s">
        <v>32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50" t="s">
        <v>49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55"/>
      <c r="B14" s="23"/>
      <c r="C14" s="24">
        <v>233</v>
      </c>
      <c r="D14" s="23" t="s">
        <v>48</v>
      </c>
      <c r="E14" s="25"/>
      <c r="F14" s="25"/>
      <c r="G14" s="25"/>
      <c r="H14" s="25"/>
      <c r="I14" s="25"/>
      <c r="J14" s="25"/>
      <c r="K14" s="50" t="s">
        <v>50</v>
      </c>
      <c r="L14" s="43">
        <v>101.95</v>
      </c>
      <c r="M14" s="43">
        <v>371.54</v>
      </c>
      <c r="N14" s="43">
        <v>17.100000000000001</v>
      </c>
      <c r="O14" s="43">
        <v>20.69</v>
      </c>
      <c r="P14" s="44">
        <v>35.799999999999997</v>
      </c>
    </row>
    <row r="15" spans="1:19" ht="15.75" x14ac:dyDescent="0.25">
      <c r="A15" s="22" t="s">
        <v>21</v>
      </c>
      <c r="B15" s="23" t="s">
        <v>40</v>
      </c>
      <c r="C15" s="24">
        <v>1</v>
      </c>
      <c r="D15" s="23" t="s">
        <v>34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41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565</v>
      </c>
      <c r="L22" s="45">
        <f>SUM(L12:L21)</f>
        <v>131.79</v>
      </c>
      <c r="M22" s="45">
        <f t="shared" ref="M22:P22" si="0">SUM(M12:M21)</f>
        <v>647.14</v>
      </c>
      <c r="N22" s="45">
        <f t="shared" si="0"/>
        <v>21.4</v>
      </c>
      <c r="O22" s="45">
        <f t="shared" si="0"/>
        <v>21.76</v>
      </c>
      <c r="P22" s="45">
        <f t="shared" si="0"/>
        <v>93.84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42</v>
      </c>
      <c r="C24" s="31">
        <v>109</v>
      </c>
      <c r="D24" s="30" t="s">
        <v>52</v>
      </c>
      <c r="E24" s="32"/>
      <c r="F24" s="32"/>
      <c r="G24" s="32"/>
      <c r="H24" s="32"/>
      <c r="I24" s="32"/>
      <c r="J24" s="32"/>
      <c r="K24" s="51">
        <v>60</v>
      </c>
      <c r="L24" s="46">
        <v>7.6</v>
      </c>
      <c r="M24" s="46">
        <v>57.6</v>
      </c>
      <c r="N24" s="46">
        <v>0.48</v>
      </c>
      <c r="O24" s="46">
        <v>5.34</v>
      </c>
      <c r="P24" s="47">
        <v>1.56</v>
      </c>
    </row>
    <row r="25" spans="1:16" ht="15.75" x14ac:dyDescent="0.25">
      <c r="A25" s="55" t="s">
        <v>15</v>
      </c>
      <c r="B25" s="23" t="s">
        <v>43</v>
      </c>
      <c r="C25" s="24">
        <v>68</v>
      </c>
      <c r="D25" s="23" t="s">
        <v>53</v>
      </c>
      <c r="E25" s="25"/>
      <c r="F25" s="25"/>
      <c r="G25" s="25"/>
      <c r="H25" s="25"/>
      <c r="I25" s="25"/>
      <c r="J25" s="25"/>
      <c r="K25" s="50">
        <v>200</v>
      </c>
      <c r="L25" s="43">
        <v>34.93</v>
      </c>
      <c r="M25" s="43">
        <v>132.30000000000001</v>
      </c>
      <c r="N25" s="43">
        <v>6.9</v>
      </c>
      <c r="O25" s="43">
        <v>7.47</v>
      </c>
      <c r="P25" s="44">
        <v>11.4</v>
      </c>
    </row>
    <row r="26" spans="1:16" ht="15.75" x14ac:dyDescent="0.25">
      <c r="A26" s="22" t="s">
        <v>21</v>
      </c>
      <c r="B26" s="23" t="s">
        <v>44</v>
      </c>
      <c r="C26" s="24" t="s">
        <v>51</v>
      </c>
      <c r="D26" s="23" t="s">
        <v>55</v>
      </c>
      <c r="E26" s="25"/>
      <c r="F26" s="25"/>
      <c r="G26" s="25"/>
      <c r="H26" s="25"/>
      <c r="I26" s="25"/>
      <c r="J26" s="25"/>
      <c r="K26" s="50"/>
      <c r="L26" s="43"/>
      <c r="M26" s="43"/>
      <c r="N26" s="43"/>
      <c r="O26" s="43"/>
      <c r="P26" s="44"/>
    </row>
    <row r="27" spans="1:16" ht="15.75" x14ac:dyDescent="0.25">
      <c r="A27" s="22"/>
      <c r="B27" s="23"/>
      <c r="C27" s="24"/>
      <c r="D27" s="23" t="s">
        <v>54</v>
      </c>
      <c r="E27" s="25"/>
      <c r="F27" s="25"/>
      <c r="G27" s="25"/>
      <c r="H27" s="25"/>
      <c r="I27" s="25"/>
      <c r="J27" s="25"/>
      <c r="K27" s="50" t="s">
        <v>57</v>
      </c>
      <c r="L27" s="43">
        <v>58.9</v>
      </c>
      <c r="M27" s="43">
        <v>127.98</v>
      </c>
      <c r="N27" s="43">
        <v>9.6300000000000008</v>
      </c>
      <c r="O27" s="43">
        <v>7.83</v>
      </c>
      <c r="P27" s="44">
        <v>8.82</v>
      </c>
    </row>
    <row r="28" spans="1:16" ht="15" x14ac:dyDescent="0.2">
      <c r="A28" s="26"/>
      <c r="B28" s="23" t="s">
        <v>45</v>
      </c>
      <c r="C28" s="24">
        <v>187</v>
      </c>
      <c r="D28" s="23" t="s">
        <v>56</v>
      </c>
      <c r="E28" s="25"/>
      <c r="F28" s="25"/>
      <c r="G28" s="25"/>
      <c r="H28" s="25"/>
      <c r="I28" s="25"/>
      <c r="J28" s="25"/>
      <c r="K28" s="50">
        <v>150</v>
      </c>
      <c r="L28" s="43">
        <v>36.76</v>
      </c>
      <c r="M28" s="43">
        <v>222.4</v>
      </c>
      <c r="N28" s="43">
        <v>4.5</v>
      </c>
      <c r="O28" s="43">
        <v>7.6</v>
      </c>
      <c r="P28" s="44">
        <v>38.5</v>
      </c>
    </row>
    <row r="29" spans="1:16" ht="15" x14ac:dyDescent="0.2">
      <c r="A29" s="26"/>
      <c r="B29" s="23" t="s">
        <v>40</v>
      </c>
      <c r="C29" s="24">
        <v>5</v>
      </c>
      <c r="D29" s="23" t="s">
        <v>36</v>
      </c>
      <c r="E29" s="25"/>
      <c r="F29" s="25"/>
      <c r="G29" s="25"/>
      <c r="H29" s="25"/>
      <c r="I29" s="25"/>
      <c r="J29" s="25"/>
      <c r="K29" s="50">
        <v>200</v>
      </c>
      <c r="L29" s="43">
        <v>7.05</v>
      </c>
      <c r="M29" s="43">
        <v>61</v>
      </c>
      <c r="N29" s="43">
        <v>0.1</v>
      </c>
      <c r="O29" s="43">
        <v>0.1</v>
      </c>
      <c r="P29" s="44">
        <v>15.41</v>
      </c>
    </row>
    <row r="30" spans="1:16" ht="15" x14ac:dyDescent="0.2">
      <c r="A30" s="26"/>
      <c r="B30" s="23" t="s">
        <v>41</v>
      </c>
      <c r="C30" s="24">
        <v>57</v>
      </c>
      <c r="D30" s="23" t="s">
        <v>37</v>
      </c>
      <c r="E30" s="25"/>
      <c r="F30" s="25"/>
      <c r="G30" s="25"/>
      <c r="H30" s="25"/>
      <c r="I30" s="25"/>
      <c r="J30" s="25"/>
      <c r="K30" s="50">
        <v>60</v>
      </c>
      <c r="L30" s="43">
        <v>3.75</v>
      </c>
      <c r="M30" s="43">
        <v>182.52</v>
      </c>
      <c r="N30" s="43">
        <v>4.92</v>
      </c>
      <c r="O30" s="43">
        <v>1.28</v>
      </c>
      <c r="P30" s="44">
        <v>32.08</v>
      </c>
    </row>
    <row r="31" spans="1:16" ht="15" x14ac:dyDescent="0.2">
      <c r="A31" s="26"/>
      <c r="B31" s="23" t="s">
        <v>41</v>
      </c>
      <c r="C31" s="24">
        <v>53</v>
      </c>
      <c r="D31" s="23" t="s">
        <v>35</v>
      </c>
      <c r="E31" s="25"/>
      <c r="F31" s="25"/>
      <c r="G31" s="25"/>
      <c r="H31" s="25"/>
      <c r="I31" s="25"/>
      <c r="J31" s="25"/>
      <c r="K31" s="50">
        <v>39</v>
      </c>
      <c r="L31" s="43">
        <v>2.2200000000000002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809</v>
      </c>
      <c r="L36" s="48">
        <f>SUM(L24:L35)</f>
        <v>151.21</v>
      </c>
      <c r="M36" s="48">
        <f t="shared" ref="M36:P36" si="1">SUM(M24:M35)</f>
        <v>905.48</v>
      </c>
      <c r="N36" s="48">
        <f t="shared" si="1"/>
        <v>29.810000000000002</v>
      </c>
      <c r="O36" s="48">
        <f t="shared" si="1"/>
        <v>30.480000000000004</v>
      </c>
      <c r="P36" s="48">
        <f t="shared" si="1"/>
        <v>129.16999999999999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1374</v>
      </c>
      <c r="L37" s="49">
        <f>L22+L36</f>
        <v>283</v>
      </c>
      <c r="M37" s="49">
        <f t="shared" ref="M37:P37" si="2">M22+M36</f>
        <v>1552.62</v>
      </c>
      <c r="N37" s="49">
        <f t="shared" si="2"/>
        <v>51.21</v>
      </c>
      <c r="O37" s="49">
        <f t="shared" si="2"/>
        <v>52.240000000000009</v>
      </c>
      <c r="P37" s="49">
        <f t="shared" si="2"/>
        <v>223.01</v>
      </c>
    </row>
    <row r="38" spans="1:16" ht="15.75" x14ac:dyDescent="0.25">
      <c r="A38" s="22"/>
      <c r="B38" s="23" t="s">
        <v>38</v>
      </c>
      <c r="C38" s="24">
        <v>161</v>
      </c>
      <c r="D38" s="23" t="s">
        <v>33</v>
      </c>
      <c r="E38" s="25"/>
      <c r="F38" s="25"/>
      <c r="G38" s="25"/>
      <c r="H38" s="25"/>
      <c r="I38" s="25"/>
      <c r="J38" s="25"/>
      <c r="K38" s="50" t="s">
        <v>49</v>
      </c>
      <c r="L38" s="43">
        <v>24.1</v>
      </c>
      <c r="M38" s="43">
        <v>70.5</v>
      </c>
      <c r="N38" s="43">
        <v>0</v>
      </c>
      <c r="O38" s="43">
        <v>0</v>
      </c>
      <c r="P38" s="44">
        <v>17.64</v>
      </c>
    </row>
    <row r="39" spans="1:16" ht="15.75" x14ac:dyDescent="0.25">
      <c r="A39" s="55" t="s">
        <v>14</v>
      </c>
      <c r="B39" s="23" t="s">
        <v>39</v>
      </c>
      <c r="C39" s="24" t="s">
        <v>46</v>
      </c>
      <c r="D39" s="23" t="s">
        <v>47</v>
      </c>
      <c r="E39" s="25"/>
      <c r="F39" s="25"/>
      <c r="G39" s="25"/>
      <c r="H39" s="25"/>
      <c r="I39" s="25"/>
      <c r="J39" s="25"/>
      <c r="K39" s="50"/>
      <c r="L39" s="43"/>
      <c r="M39" s="43"/>
      <c r="N39" s="43"/>
      <c r="O39" s="43"/>
      <c r="P39" s="44"/>
    </row>
    <row r="40" spans="1:16" ht="15.75" x14ac:dyDescent="0.25">
      <c r="A40" s="22" t="s">
        <v>27</v>
      </c>
      <c r="B40" s="23"/>
      <c r="C40" s="24">
        <v>233</v>
      </c>
      <c r="D40" s="23" t="s">
        <v>48</v>
      </c>
      <c r="E40" s="25"/>
      <c r="F40" s="25"/>
      <c r="G40" s="25"/>
      <c r="H40" s="25"/>
      <c r="I40" s="25"/>
      <c r="J40" s="25"/>
      <c r="K40" s="50" t="s">
        <v>58</v>
      </c>
      <c r="L40" s="43">
        <v>101.95</v>
      </c>
      <c r="M40" s="43">
        <v>442.35</v>
      </c>
      <c r="N40" s="43">
        <v>20.12</v>
      </c>
      <c r="O40" s="43">
        <v>24.35</v>
      </c>
      <c r="P40" s="44">
        <v>42.12</v>
      </c>
    </row>
    <row r="41" spans="1:16" ht="15.75" x14ac:dyDescent="0.25">
      <c r="A41" s="22" t="s">
        <v>28</v>
      </c>
      <c r="B41" s="23" t="s">
        <v>40</v>
      </c>
      <c r="C41" s="24">
        <v>1</v>
      </c>
      <c r="D41" s="23" t="s">
        <v>34</v>
      </c>
      <c r="E41" s="25"/>
      <c r="F41" s="25"/>
      <c r="G41" s="25"/>
      <c r="H41" s="25"/>
      <c r="I41" s="25"/>
      <c r="J41" s="25"/>
      <c r="K41" s="50">
        <v>200</v>
      </c>
      <c r="L41" s="43">
        <v>2.89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6"/>
      <c r="B42" s="23" t="s">
        <v>41</v>
      </c>
      <c r="C42" s="24">
        <v>53</v>
      </c>
      <c r="D42" s="23" t="s">
        <v>35</v>
      </c>
      <c r="E42" s="25"/>
      <c r="F42" s="25"/>
      <c r="G42" s="25"/>
      <c r="H42" s="25"/>
      <c r="I42" s="25"/>
      <c r="J42" s="25"/>
      <c r="K42" s="50">
        <v>60</v>
      </c>
      <c r="L42" s="43">
        <v>2.85</v>
      </c>
      <c r="M42" s="43">
        <v>182.52</v>
      </c>
      <c r="N42" s="43">
        <v>4.92</v>
      </c>
      <c r="O42" s="43">
        <v>1.28</v>
      </c>
      <c r="P42" s="44">
        <v>32.08</v>
      </c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615</v>
      </c>
      <c r="L47" s="45">
        <f>SUM(L38:L46)</f>
        <v>131.79</v>
      </c>
      <c r="M47" s="45">
        <f t="shared" ref="M47:P47" si="3">SUM(M38:M46)</f>
        <v>748.37</v>
      </c>
      <c r="N47" s="45">
        <f t="shared" si="3"/>
        <v>25.240000000000002</v>
      </c>
      <c r="O47" s="45">
        <f t="shared" si="3"/>
        <v>25.630000000000003</v>
      </c>
      <c r="P47" s="45">
        <f t="shared" si="3"/>
        <v>105.53999999999999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42</v>
      </c>
      <c r="C49" s="31">
        <v>109</v>
      </c>
      <c r="D49" s="30" t="s">
        <v>52</v>
      </c>
      <c r="E49" s="32"/>
      <c r="F49" s="32"/>
      <c r="G49" s="32"/>
      <c r="H49" s="32"/>
      <c r="I49" s="32"/>
      <c r="J49" s="32"/>
      <c r="K49" s="51">
        <v>100</v>
      </c>
      <c r="L49" s="46">
        <v>7.6</v>
      </c>
      <c r="M49" s="46">
        <v>96</v>
      </c>
      <c r="N49" s="46">
        <v>0.8</v>
      </c>
      <c r="O49" s="46">
        <v>8.9</v>
      </c>
      <c r="P49" s="47">
        <v>2.6</v>
      </c>
    </row>
    <row r="50" spans="1:16" ht="15.75" x14ac:dyDescent="0.25">
      <c r="A50" s="55" t="s">
        <v>15</v>
      </c>
      <c r="B50" s="23" t="s">
        <v>43</v>
      </c>
      <c r="C50" s="24">
        <v>68</v>
      </c>
      <c r="D50" s="23" t="s">
        <v>53</v>
      </c>
      <c r="E50" s="25"/>
      <c r="F50" s="25"/>
      <c r="G50" s="25"/>
      <c r="H50" s="25"/>
      <c r="I50" s="25"/>
      <c r="J50" s="25"/>
      <c r="K50" s="50">
        <v>250</v>
      </c>
      <c r="L50" s="43">
        <v>34.93</v>
      </c>
      <c r="M50" s="43">
        <v>165.38</v>
      </c>
      <c r="N50" s="43">
        <v>8.6300000000000008</v>
      </c>
      <c r="O50" s="43">
        <v>9.34</v>
      </c>
      <c r="P50" s="44">
        <v>14.25</v>
      </c>
    </row>
    <row r="51" spans="1:16" ht="15.75" x14ac:dyDescent="0.25">
      <c r="A51" s="22" t="s">
        <v>27</v>
      </c>
      <c r="B51" s="23" t="s">
        <v>44</v>
      </c>
      <c r="C51" s="24" t="s">
        <v>51</v>
      </c>
      <c r="D51" s="23" t="s">
        <v>55</v>
      </c>
      <c r="E51" s="25"/>
      <c r="F51" s="25"/>
      <c r="G51" s="25"/>
      <c r="H51" s="25"/>
      <c r="I51" s="25"/>
      <c r="J51" s="25"/>
      <c r="K51" s="50"/>
      <c r="L51" s="43"/>
      <c r="M51" s="43"/>
      <c r="N51" s="43"/>
      <c r="O51" s="43"/>
      <c r="P51" s="44"/>
    </row>
    <row r="52" spans="1:16" ht="15.75" x14ac:dyDescent="0.25">
      <c r="A52" s="22" t="s">
        <v>28</v>
      </c>
      <c r="B52" s="23"/>
      <c r="C52" s="24"/>
      <c r="D52" s="23" t="s">
        <v>54</v>
      </c>
      <c r="E52" s="25"/>
      <c r="F52" s="25"/>
      <c r="G52" s="25"/>
      <c r="H52" s="25"/>
      <c r="I52" s="25"/>
      <c r="J52" s="25"/>
      <c r="K52" s="50" t="s">
        <v>57</v>
      </c>
      <c r="L52" s="43">
        <v>58.9</v>
      </c>
      <c r="M52" s="43">
        <v>142.19999999999999</v>
      </c>
      <c r="N52" s="43">
        <v>10.7</v>
      </c>
      <c r="O52" s="43">
        <v>8.6999999999999993</v>
      </c>
      <c r="P52" s="44">
        <v>9.8000000000000007</v>
      </c>
    </row>
    <row r="53" spans="1:16" ht="15" x14ac:dyDescent="0.2">
      <c r="A53" s="26"/>
      <c r="B53" s="23" t="s">
        <v>45</v>
      </c>
      <c r="C53" s="24">
        <v>187</v>
      </c>
      <c r="D53" s="23" t="s">
        <v>56</v>
      </c>
      <c r="E53" s="25"/>
      <c r="F53" s="25"/>
      <c r="G53" s="25"/>
      <c r="H53" s="25"/>
      <c r="I53" s="25"/>
      <c r="J53" s="25"/>
      <c r="K53" s="50">
        <v>180</v>
      </c>
      <c r="L53" s="43">
        <v>36.76</v>
      </c>
      <c r="M53" s="43">
        <v>266.89999999999998</v>
      </c>
      <c r="N53" s="43">
        <v>5.34</v>
      </c>
      <c r="O53" s="43">
        <v>9.1300000000000008</v>
      </c>
      <c r="P53" s="44">
        <v>46.2</v>
      </c>
    </row>
    <row r="54" spans="1:16" ht="15" x14ac:dyDescent="0.2">
      <c r="A54" s="26"/>
      <c r="B54" s="23" t="s">
        <v>40</v>
      </c>
      <c r="C54" s="24">
        <v>5</v>
      </c>
      <c r="D54" s="23" t="s">
        <v>36</v>
      </c>
      <c r="E54" s="25"/>
      <c r="F54" s="25"/>
      <c r="G54" s="25"/>
      <c r="H54" s="25"/>
      <c r="I54" s="25"/>
      <c r="J54" s="25"/>
      <c r="K54" s="50">
        <v>200</v>
      </c>
      <c r="L54" s="43">
        <v>7.05</v>
      </c>
      <c r="M54" s="43">
        <v>61</v>
      </c>
      <c r="N54" s="43">
        <v>0.1</v>
      </c>
      <c r="O54" s="43">
        <v>0.1</v>
      </c>
      <c r="P54" s="44">
        <v>15.41</v>
      </c>
    </row>
    <row r="55" spans="1:16" ht="15" x14ac:dyDescent="0.2">
      <c r="A55" s="26"/>
      <c r="B55" s="23" t="s">
        <v>41</v>
      </c>
      <c r="C55" s="24">
        <v>57</v>
      </c>
      <c r="D55" s="23" t="s">
        <v>37</v>
      </c>
      <c r="E55" s="25"/>
      <c r="F55" s="25"/>
      <c r="G55" s="25"/>
      <c r="H55" s="25"/>
      <c r="I55" s="25"/>
      <c r="J55" s="25"/>
      <c r="K55" s="50">
        <v>60</v>
      </c>
      <c r="L55" s="43">
        <v>3.75</v>
      </c>
      <c r="M55" s="43">
        <v>182.52</v>
      </c>
      <c r="N55" s="43">
        <v>4.92</v>
      </c>
      <c r="O55" s="43">
        <v>1.28</v>
      </c>
      <c r="P55" s="44">
        <v>32.08</v>
      </c>
    </row>
    <row r="56" spans="1:16" ht="15" x14ac:dyDescent="0.2">
      <c r="A56" s="26"/>
      <c r="B56" s="23" t="s">
        <v>41</v>
      </c>
      <c r="C56" s="24">
        <v>53</v>
      </c>
      <c r="D56" s="23" t="s">
        <v>35</v>
      </c>
      <c r="E56" s="25"/>
      <c r="F56" s="25"/>
      <c r="G56" s="25"/>
      <c r="H56" s="25"/>
      <c r="I56" s="25"/>
      <c r="J56" s="25"/>
      <c r="K56" s="50">
        <v>50</v>
      </c>
      <c r="L56" s="43">
        <v>2.2200000000000002</v>
      </c>
      <c r="M56" s="43">
        <v>152.1</v>
      </c>
      <c r="N56" s="43">
        <v>4.0999999999999996</v>
      </c>
      <c r="O56" s="43">
        <v>1.07</v>
      </c>
      <c r="P56" s="44">
        <v>26.7</v>
      </c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940</v>
      </c>
      <c r="L60" s="48">
        <f>SUM(L49:L59)</f>
        <v>151.21</v>
      </c>
      <c r="M60" s="48">
        <f t="shared" ref="M60:P60" si="4">SUM(M49:M59)</f>
        <v>1066.0999999999999</v>
      </c>
      <c r="N60" s="48">
        <f t="shared" si="4"/>
        <v>34.590000000000003</v>
      </c>
      <c r="O60" s="48">
        <f t="shared" si="4"/>
        <v>38.520000000000003</v>
      </c>
      <c r="P60" s="48">
        <f t="shared" si="4"/>
        <v>147.04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1555</v>
      </c>
      <c r="L61" s="49">
        <f>L47+L60</f>
        <v>283</v>
      </c>
      <c r="M61" s="49">
        <f t="shared" ref="M61:P61" si="5">M47+M60</f>
        <v>1814.4699999999998</v>
      </c>
      <c r="N61" s="49">
        <f t="shared" si="5"/>
        <v>59.830000000000005</v>
      </c>
      <c r="O61" s="49">
        <f t="shared" si="5"/>
        <v>64.150000000000006</v>
      </c>
      <c r="P61" s="49">
        <f t="shared" si="5"/>
        <v>252.57999999999998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/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2025-06-09T09:02:03Z</cp:lastPrinted>
  <dcterms:created xsi:type="dcterms:W3CDTF">2003-07-03T17:10:57Z</dcterms:created>
  <dcterms:modified xsi:type="dcterms:W3CDTF">2025-06-09T09:30:54Z</dcterms:modified>
</cp:coreProperties>
</file>