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3.06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K35" i="1" l="1"/>
  <c r="L21" i="1"/>
  <c r="P34" i="1"/>
  <c r="O34" i="1"/>
  <c r="N34" i="1"/>
  <c r="M34" i="1"/>
  <c r="P21" i="1"/>
  <c r="O21" i="1"/>
  <c r="N21" i="1"/>
  <c r="M21" i="1"/>
  <c r="O35" i="1" l="1"/>
  <c r="P35" i="1"/>
  <c r="M35" i="1"/>
  <c r="N35" i="1"/>
  <c r="L35" i="1"/>
</calcChain>
</file>

<file path=xl/sharedStrings.xml><?xml version="1.0" encoding="utf-8"?>
<sst xmlns="http://schemas.openxmlformats.org/spreadsheetml/2006/main" count="65" uniqueCount="57">
  <si>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</si>
  <si>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</si>
  <si>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</si>
  <si>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</si>
  <si>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</si>
  <si>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</si>
  <si>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</si>
  <si>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</si>
  <si>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</si>
  <si>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</si>
  <si>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</si>
  <si>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</si>
  <si>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</si>
  <si>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</si>
  <si>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</si>
  <si>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</si>
  <si>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</si>
  <si>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</si>
  <si>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</si>
  <si>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</si>
  <si>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</si>
  <si>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</si>
  <si>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</si>
  <si>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</si>
  <si>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</si>
  <si>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</si>
  <si>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</si>
  <si>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 xml:space="preserve">Котлета "Домашняя"( телятина, свинина) / 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</si>
  <si>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</si>
  <si>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</si>
  <si>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</si>
  <si>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4. Напиток промышленного производства, обогащенный кальцием.</t>
  </si>
  <si>
    <t>гор блюдо</t>
  </si>
  <si>
    <t>напиток</t>
  </si>
  <si>
    <t>хлеб</t>
  </si>
  <si>
    <t>закуска</t>
  </si>
  <si>
    <t>1 блюдо</t>
  </si>
  <si>
    <t>2 блюдо</t>
  </si>
  <si>
    <t>Без лактозы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</si>
  <si>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</si>
  <si>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</si>
  <si>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</si>
  <si>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</si>
  <si>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03.06.2025 г</t>
  </si>
  <si>
    <t>бутерброд</t>
  </si>
  <si>
    <t xml:space="preserve">Паста шоколадная для бутербродов </t>
  </si>
  <si>
    <t>Чай зеленый с сахаром</t>
  </si>
  <si>
    <t>Салат из свежих помидоров с растительным маслом (помидоры свеж, масло раст)</t>
  </si>
  <si>
    <t>гарнир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</si>
  <si>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</si>
  <si>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</si>
  <si>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</si>
  <si>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Каша рассыпчатая гречневая</t>
  </si>
  <si>
    <t>70/160</t>
  </si>
  <si>
    <t>282/189</t>
  </si>
  <si>
    <t>Борщ Сибирский</t>
  </si>
  <si>
    <t xml:space="preserve">Зразы из свинины с луком и яйцом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</si>
</sst>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T32" sqref="T32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43</v>
      </c>
      <c r="L3" s="7" t="s">
        <v>24</v>
      </c>
      <c r="O3" s="7" t="s">
        <v>43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45811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39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161</v>
      </c>
      <c r="D12" s="23" t="s">
        <v>41</v>
      </c>
      <c r="E12" s="25"/>
      <c r="F12" s="25"/>
      <c r="G12" s="25"/>
      <c r="H12" s="25"/>
      <c r="I12" s="25"/>
      <c r="J12" s="25"/>
      <c r="K12" s="50" t="s">
        <v>42</v>
      </c>
      <c r="L12" s="43">
        <v>25.38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44</v>
      </c>
      <c r="C13" s="24">
        <v>157</v>
      </c>
      <c r="D13" s="23" t="s">
        <v>45</v>
      </c>
      <c r="E13" s="25"/>
      <c r="F13" s="25"/>
      <c r="G13" s="25"/>
      <c r="H13" s="25"/>
      <c r="I13" s="25"/>
      <c r="J13" s="25"/>
      <c r="K13" s="50">
        <v>15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20</v>
      </c>
      <c r="B14" s="23" t="s">
        <v>32</v>
      </c>
      <c r="C14" s="24" t="s">
        <v>54</v>
      </c>
      <c r="D14" s="23" t="s">
        <v>27</v>
      </c>
      <c r="E14" s="25"/>
      <c r="F14" s="25"/>
      <c r="G14" s="25"/>
      <c r="H14" s="25"/>
      <c r="I14" s="25"/>
      <c r="J14" s="25"/>
      <c r="K14" s="50"/>
      <c r="L14" s="43"/>
      <c r="M14" s="43"/>
      <c r="N14" s="43"/>
      <c r="O14" s="43"/>
      <c r="P14" s="44"/>
    </row>
    <row r="15" spans="1:19" ht="15.75" x14ac:dyDescent="0.25">
      <c r="A15" s="22"/>
      <c r="B15" s="23"/>
      <c r="C15" s="24"/>
      <c r="D15" s="23" t="s">
        <v>52</v>
      </c>
      <c r="E15" s="25"/>
      <c r="F15" s="25"/>
      <c r="G15" s="25"/>
      <c r="H15" s="25"/>
      <c r="I15" s="25"/>
      <c r="J15" s="25"/>
      <c r="K15" s="50" t="s">
        <v>53</v>
      </c>
      <c r="L15" s="43">
        <v>77.02</v>
      </c>
      <c r="M15" s="43">
        <v>290.39999999999998</v>
      </c>
      <c r="N15" s="43">
        <v>10.6</v>
      </c>
      <c r="O15" s="43">
        <v>10.199999999999999</v>
      </c>
      <c r="P15" s="44">
        <v>35.4</v>
      </c>
    </row>
    <row r="16" spans="1:19" ht="15" x14ac:dyDescent="0.2">
      <c r="A16" s="26"/>
      <c r="B16" s="23" t="s">
        <v>33</v>
      </c>
      <c r="C16" s="24">
        <v>1</v>
      </c>
      <c r="D16" s="23" t="s">
        <v>46</v>
      </c>
      <c r="E16" s="25"/>
      <c r="F16" s="25"/>
      <c r="G16" s="25"/>
      <c r="H16" s="25"/>
      <c r="I16" s="25"/>
      <c r="J16" s="25"/>
      <c r="K16" s="50">
        <v>200</v>
      </c>
      <c r="L16" s="43">
        <v>4.75</v>
      </c>
      <c r="M16" s="43">
        <v>53</v>
      </c>
      <c r="N16" s="43">
        <v>0.2</v>
      </c>
      <c r="O16" s="43">
        <v>0</v>
      </c>
      <c r="P16" s="44">
        <v>13.7</v>
      </c>
    </row>
    <row r="17" spans="1:16" ht="15" x14ac:dyDescent="0.2">
      <c r="A17" s="26"/>
      <c r="B17" s="23" t="s">
        <v>34</v>
      </c>
      <c r="C17" s="24">
        <v>53</v>
      </c>
      <c r="D17" s="23" t="s">
        <v>26</v>
      </c>
      <c r="E17" s="25"/>
      <c r="F17" s="25"/>
      <c r="G17" s="25"/>
      <c r="H17" s="25"/>
      <c r="I17" s="25"/>
      <c r="J17" s="25"/>
      <c r="K17" s="50">
        <v>54.4</v>
      </c>
      <c r="L17" s="43">
        <v>3.1</v>
      </c>
      <c r="M17" s="43">
        <v>152.1</v>
      </c>
      <c r="N17" s="43">
        <v>4.0999999999999996</v>
      </c>
      <c r="O17" s="43">
        <v>1.07</v>
      </c>
      <c r="P17" s="44">
        <v>26.7</v>
      </c>
    </row>
    <row r="18" spans="1:16" ht="15" x14ac:dyDescent="0.2">
      <c r="A18" s="57" t="s">
        <v>38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657</v>
      </c>
      <c r="L21" s="45">
        <f>SUM(L12:L20)</f>
        <v>134.76</v>
      </c>
      <c r="M21" s="45">
        <f t="shared" ref="M21:P21" si="0">SUM(M12:M20)</f>
        <v>607.46</v>
      </c>
      <c r="N21" s="45">
        <f t="shared" si="0"/>
        <v>15.139999999999999</v>
      </c>
      <c r="O21" s="45">
        <f t="shared" si="0"/>
        <v>15.129999999999999</v>
      </c>
      <c r="P21" s="45">
        <f t="shared" si="0"/>
        <v>94.94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35</v>
      </c>
      <c r="C23" s="31">
        <v>113</v>
      </c>
      <c r="D23" s="30" t="s">
        <v>47</v>
      </c>
      <c r="E23" s="32"/>
      <c r="F23" s="32"/>
      <c r="G23" s="32"/>
      <c r="H23" s="32"/>
      <c r="I23" s="32"/>
      <c r="J23" s="32"/>
      <c r="K23" s="51">
        <v>70</v>
      </c>
      <c r="L23" s="46">
        <v>20.88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36</v>
      </c>
      <c r="C24" s="24">
        <v>54</v>
      </c>
      <c r="D24" s="23" t="s">
        <v>55</v>
      </c>
      <c r="E24" s="25"/>
      <c r="F24" s="25"/>
      <c r="G24" s="25"/>
      <c r="H24" s="25"/>
      <c r="I24" s="25"/>
      <c r="J24" s="25"/>
      <c r="K24" s="50">
        <v>200</v>
      </c>
      <c r="L24" s="43">
        <v>22.95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20</v>
      </c>
      <c r="B25" s="23" t="s">
        <v>37</v>
      </c>
      <c r="C25" s="24">
        <v>612</v>
      </c>
      <c r="D25" s="23" t="s">
        <v>56</v>
      </c>
      <c r="E25" s="25"/>
      <c r="F25" s="25"/>
      <c r="G25" s="25"/>
      <c r="H25" s="25"/>
      <c r="I25" s="25"/>
      <c r="J25" s="25"/>
      <c r="K25" s="50">
        <v>80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.75" x14ac:dyDescent="0.25">
      <c r="A26" s="22"/>
      <c r="B26" s="23" t="s">
        <v>48</v>
      </c>
      <c r="C26" s="24">
        <v>191</v>
      </c>
      <c r="D26" s="23" t="s">
        <v>49</v>
      </c>
      <c r="E26" s="25"/>
      <c r="F26" s="25"/>
      <c r="G26" s="25"/>
      <c r="H26" s="25"/>
      <c r="I26" s="25"/>
      <c r="J26" s="25"/>
      <c r="K26" s="50">
        <v>160</v>
      </c>
      <c r="L26" s="43">
        <v>22.21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33</v>
      </c>
      <c r="C27" s="24">
        <v>28</v>
      </c>
      <c r="D27" s="23" t="s">
        <v>50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34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26"/>
      <c r="B29" s="23" t="s">
        <v>34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38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780</v>
      </c>
      <c r="L34" s="48">
        <f t="shared" ref="L34:P34" si="1">SUM(L23:L33)</f>
        <v>148.24</v>
      </c>
      <c r="M34" s="48">
        <f t="shared" si="1"/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1437</v>
      </c>
      <c r="L35" s="49">
        <f>L21+L34</f>
        <v>283</v>
      </c>
      <c r="M35" s="49">
        <f t="shared" ref="M35:P35" si="2">M21+M34</f>
        <v>1514.05</v>
      </c>
      <c r="N35" s="49">
        <f t="shared" si="2"/>
        <v>44.98</v>
      </c>
      <c r="O35" s="49">
        <f t="shared" si="2"/>
        <v>45.730000000000004</v>
      </c>
      <c r="P35" s="49">
        <f t="shared" si="2"/>
        <v>224.18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29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30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 t="s">
        <v>31</v>
      </c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2025-06-02T08:25:32Z</dcterms:modified>
</cp:coreProperties>
</file>