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754730C-6C06-4756-B95A-EB13908E4CB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58" i="1" l="1"/>
  <c r="K34" i="1"/>
  <c r="P57" i="1"/>
  <c r="O57" i="1"/>
  <c r="N57" i="1"/>
  <c r="M57" i="1"/>
  <c r="L57" i="1"/>
  <c r="P45" i="1"/>
  <c r="O45" i="1"/>
  <c r="N45" i="1"/>
  <c r="M45" i="1"/>
  <c r="L45" i="1"/>
  <c r="L21" i="1"/>
  <c r="P33" i="1"/>
  <c r="O33" i="1"/>
  <c r="N33" i="1"/>
  <c r="M33" i="1"/>
  <c r="L33" i="1"/>
  <c r="P21" i="1"/>
  <c r="O21" i="1"/>
  <c r="N21" i="1"/>
  <c r="M21" i="1"/>
  <c r="L58" i="1" l="1"/>
  <c r="P58" i="1"/>
  <c r="N58" i="1"/>
  <c r="M58" i="1"/>
  <c r="M34" i="1"/>
  <c r="O34" i="1"/>
  <c r="P34" i="1"/>
  <c r="O58" i="1"/>
  <c r="N34" i="1"/>
  <c r="L34" i="1"/>
</calcChain>
</file>

<file path=xl/sharedStrings.xml><?xml version="1.0" encoding="utf-8"?>
<sst xmlns="http://schemas.openxmlformats.org/spreadsheetml/2006/main" count="112" uniqueCount="69">
  <si>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</si>
  <si>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</si>
  <si>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</si>
  <si>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</si>
  <si>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</si>
  <si>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</si>
  <si>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</si>
  <si>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</si>
  <si>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</si>
  <si>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</si>
  <si>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</si>
  <si>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</si>
  <si>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</si>
  <si>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</si>
  <si>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</si>
  <si>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</si>
  <si>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</si>
  <si>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</si>
  <si>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</si>
  <si>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</si>
  <si>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</si>
  <si>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</si>
  <si>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</si>
  <si>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</si>
  <si>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</si>
  <si>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</si>
  <si>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</si>
  <si>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</si>
  <si>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</si>
  <si>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</si>
  <si>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</si>
  <si>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</si>
  <si>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</si>
  <si>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</si>
  <si>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</si>
  <si>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</si>
  <si>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</si>
  <si>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</si>
  <si>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</si>
  <si>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</si>
  <si>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</si>
  <si>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закуска</t>
  </si>
  <si>
    <t>Салат из отварной моркови с растительным маслом</t>
  </si>
  <si>
    <t>63/81</t>
  </si>
  <si>
    <t>Рассольник Ленинградский, сметана ( мдж 15%)</t>
  </si>
  <si>
    <t>200/5</t>
  </si>
  <si>
    <t>Напиток из ягодной смеси</t>
  </si>
  <si>
    <t>250/5</t>
  </si>
  <si>
    <t>Коктейль молочный (4)</t>
  </si>
  <si>
    <t>4.Напиток промышленного производства, обогащенный кальцием</t>
  </si>
  <si>
    <t>177/49</t>
  </si>
  <si>
    <t>Каша молочная "Пять злаков" / масло сливочное</t>
  </si>
  <si>
    <t>фрукты</t>
  </si>
  <si>
    <t>Яблоки</t>
  </si>
  <si>
    <t>1 шт</t>
  </si>
  <si>
    <t>200/7</t>
  </si>
  <si>
    <t>387/31</t>
  </si>
  <si>
    <t>Фрикадельки припущенные (свинина) / соус красный основной</t>
  </si>
  <si>
    <t>Картофель в молоке</t>
  </si>
  <si>
    <t>250/10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</si>
  <si>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</si>
  <si>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</si>
  <si>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</si>
  <si>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</si>
  <si>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</si>
  <si>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75/20</t>
  </si>
  <si>
    <t>80/30</t>
  </si>
  <si>
    <t>22.05.2025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</si>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</sst>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60</v>
      </c>
      <c r="E1" s="5"/>
      <c r="K1" s="6"/>
      <c r="L1" s="63" t="s">
        <v>61</v>
      </c>
      <c r="M1" s="63"/>
      <c r="N1" s="6"/>
      <c r="O1" s="6"/>
    </row>
    <row r="2" spans="1:19" x14ac:dyDescent="0.2">
      <c r="A2" t="s">
        <v>62</v>
      </c>
      <c r="E2" s="4"/>
      <c r="L2" s="7" t="s">
        <v>63</v>
      </c>
    </row>
    <row r="3" spans="1:19" x14ac:dyDescent="0.2">
      <c r="A3" t="s">
        <v>67</v>
      </c>
      <c r="L3" s="7" t="s">
        <v>64</v>
      </c>
      <c r="O3" s="7" t="s">
        <v>67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 t="s">
        <v>67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68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52</v>
      </c>
      <c r="C12" s="24">
        <v>161</v>
      </c>
      <c r="D12" s="23" t="s">
        <v>53</v>
      </c>
      <c r="E12" s="25"/>
      <c r="F12" s="25"/>
      <c r="G12" s="25"/>
      <c r="H12" s="25"/>
      <c r="I12" s="25"/>
      <c r="J12" s="25"/>
      <c r="K12" s="52" t="s">
        <v>54</v>
      </c>
      <c r="L12" s="52">
        <v>22.85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38</v>
      </c>
      <c r="C13" s="24">
        <v>89</v>
      </c>
      <c r="D13" s="23" t="s">
        <v>39</v>
      </c>
      <c r="E13" s="25"/>
      <c r="F13" s="25"/>
      <c r="G13" s="25"/>
      <c r="H13" s="25"/>
      <c r="I13" s="25"/>
      <c r="J13" s="25"/>
      <c r="K13" s="52">
        <v>10</v>
      </c>
      <c r="L13" s="52">
        <v>13.99</v>
      </c>
      <c r="M13" s="52">
        <v>30</v>
      </c>
      <c r="N13" s="52">
        <v>2.6</v>
      </c>
      <c r="O13" s="52">
        <v>2.7</v>
      </c>
      <c r="P13" s="53">
        <v>0</v>
      </c>
    </row>
    <row r="14" spans="1:19" ht="15.75" x14ac:dyDescent="0.25">
      <c r="A14" s="22" t="s">
        <v>17</v>
      </c>
      <c r="B14" s="23" t="s">
        <v>26</v>
      </c>
      <c r="C14" s="24" t="s">
        <v>50</v>
      </c>
      <c r="D14" s="23" t="s">
        <v>51</v>
      </c>
      <c r="E14" s="25"/>
      <c r="F14" s="25"/>
      <c r="G14" s="25"/>
      <c r="H14" s="25"/>
      <c r="I14" s="25"/>
      <c r="J14" s="25"/>
      <c r="K14" s="52" t="s">
        <v>55</v>
      </c>
      <c r="L14" s="52">
        <v>28.36</v>
      </c>
      <c r="M14" s="52">
        <v>234.32</v>
      </c>
      <c r="N14" s="52">
        <v>8.1999999999999993</v>
      </c>
      <c r="O14" s="52">
        <v>12.1</v>
      </c>
      <c r="P14" s="53">
        <v>30.83</v>
      </c>
    </row>
    <row r="15" spans="1:19" ht="15" x14ac:dyDescent="0.2">
      <c r="A15" s="26"/>
      <c r="B15" s="23" t="s">
        <v>27</v>
      </c>
      <c r="C15" s="24" t="s">
        <v>33</v>
      </c>
      <c r="D15" s="23" t="s">
        <v>48</v>
      </c>
      <c r="E15" s="25"/>
      <c r="F15" s="25"/>
      <c r="G15" s="25"/>
      <c r="H15" s="25"/>
      <c r="I15" s="25"/>
      <c r="J15" s="25"/>
      <c r="K15" s="52">
        <v>200</v>
      </c>
      <c r="L15" s="52">
        <v>40.46</v>
      </c>
      <c r="M15" s="52">
        <v>131.4</v>
      </c>
      <c r="N15" s="52">
        <v>5.4</v>
      </c>
      <c r="O15" s="52">
        <v>4.2</v>
      </c>
      <c r="P15" s="53">
        <v>18</v>
      </c>
    </row>
    <row r="16" spans="1:19" ht="15" x14ac:dyDescent="0.2">
      <c r="A16" s="26"/>
      <c r="B16" s="23" t="s">
        <v>28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41.5</v>
      </c>
      <c r="L16" s="52">
        <v>2.34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619</v>
      </c>
      <c r="L21" s="54">
        <f>SUM(L12:L20)</f>
        <v>108</v>
      </c>
      <c r="M21" s="54">
        <f t="shared" ref="M21:P21" si="0">SUM(M12:M20)</f>
        <v>587.90000000000009</v>
      </c>
      <c r="N21" s="54">
        <f t="shared" si="0"/>
        <v>19.48</v>
      </c>
      <c r="O21" s="54">
        <f t="shared" si="0"/>
        <v>19.86</v>
      </c>
      <c r="P21" s="54">
        <f t="shared" si="0"/>
        <v>87.87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>
        <v>120</v>
      </c>
      <c r="D23" s="30" t="s">
        <v>42</v>
      </c>
      <c r="E23" s="32"/>
      <c r="F23" s="32"/>
      <c r="G23" s="32"/>
      <c r="H23" s="32"/>
      <c r="I23" s="32"/>
      <c r="J23" s="32"/>
      <c r="K23" s="55">
        <v>60</v>
      </c>
      <c r="L23" s="55">
        <v>10.75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15</v>
      </c>
      <c r="B24" s="23" t="s">
        <v>30</v>
      </c>
      <c r="C24" s="24" t="s">
        <v>43</v>
      </c>
      <c r="D24" s="23" t="s">
        <v>44</v>
      </c>
      <c r="E24" s="25"/>
      <c r="F24" s="25"/>
      <c r="G24" s="25"/>
      <c r="H24" s="25"/>
      <c r="I24" s="25"/>
      <c r="J24" s="25"/>
      <c r="K24" s="52" t="s">
        <v>45</v>
      </c>
      <c r="L24" s="52">
        <v>28.87</v>
      </c>
      <c r="M24" s="52">
        <v>121.3</v>
      </c>
      <c r="N24" s="52">
        <v>5.55</v>
      </c>
      <c r="O24" s="52">
        <v>5.7</v>
      </c>
      <c r="P24" s="53">
        <v>13.1</v>
      </c>
    </row>
    <row r="25" spans="1:16" ht="15.75" x14ac:dyDescent="0.25">
      <c r="A25" s="22" t="s">
        <v>20</v>
      </c>
      <c r="B25" s="23" t="s">
        <v>31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65</v>
      </c>
      <c r="L25" s="52">
        <v>59.02</v>
      </c>
      <c r="M25" s="52">
        <v>113.9</v>
      </c>
      <c r="N25" s="52">
        <v>9.65</v>
      </c>
      <c r="O25" s="52">
        <v>10.4</v>
      </c>
      <c r="P25" s="53">
        <v>5.4</v>
      </c>
    </row>
    <row r="26" spans="1:16" ht="15" x14ac:dyDescent="0.2">
      <c r="A26" s="26"/>
      <c r="B26" s="23" t="s">
        <v>32</v>
      </c>
      <c r="C26" s="24">
        <v>207</v>
      </c>
      <c r="D26" s="23" t="s">
        <v>58</v>
      </c>
      <c r="E26" s="25"/>
      <c r="F26" s="25"/>
      <c r="G26" s="25"/>
      <c r="H26" s="25"/>
      <c r="I26" s="25"/>
      <c r="J26" s="25"/>
      <c r="K26" s="52">
        <v>150</v>
      </c>
      <c r="L26" s="52">
        <v>35.06</v>
      </c>
      <c r="M26" s="52">
        <v>184.6</v>
      </c>
      <c r="N26" s="52">
        <v>4.3</v>
      </c>
      <c r="O26" s="52">
        <v>5.3</v>
      </c>
      <c r="P26" s="53">
        <v>25.7</v>
      </c>
    </row>
    <row r="27" spans="1:16" ht="15" x14ac:dyDescent="0.2">
      <c r="A27" s="26"/>
      <c r="B27" s="23" t="s">
        <v>27</v>
      </c>
      <c r="C27" s="24">
        <v>28</v>
      </c>
      <c r="D27" s="23" t="s">
        <v>46</v>
      </c>
      <c r="E27" s="25"/>
      <c r="F27" s="25"/>
      <c r="G27" s="25"/>
      <c r="H27" s="25"/>
      <c r="I27" s="25"/>
      <c r="J27" s="25"/>
      <c r="K27" s="52">
        <v>200</v>
      </c>
      <c r="L27" s="52">
        <v>12.56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28</v>
      </c>
      <c r="C28" s="24">
        <v>57</v>
      </c>
      <c r="D28" s="23" t="s">
        <v>34</v>
      </c>
      <c r="E28" s="25"/>
      <c r="F28" s="25"/>
      <c r="G28" s="25"/>
      <c r="H28" s="25"/>
      <c r="I28" s="25"/>
      <c r="J28" s="25"/>
      <c r="K28" s="52">
        <v>40</v>
      </c>
      <c r="L28" s="52">
        <v>2.48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28</v>
      </c>
      <c r="C29" s="24">
        <v>53</v>
      </c>
      <c r="D29" s="23" t="s">
        <v>29</v>
      </c>
      <c r="E29" s="25"/>
      <c r="F29" s="25"/>
      <c r="G29" s="25"/>
      <c r="H29" s="25"/>
      <c r="I29" s="25"/>
      <c r="J29" s="25"/>
      <c r="K29" s="52">
        <v>40</v>
      </c>
      <c r="L29" s="52">
        <v>2.2599999999999998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57">
        <v>790</v>
      </c>
      <c r="L33" s="57">
        <f>SUM(L23:L32)</f>
        <v>151</v>
      </c>
      <c r="M33" s="57">
        <f>SUM(M23:M32)</f>
        <v>826.16000000000008</v>
      </c>
      <c r="N33" s="57">
        <f>SUM(N23:N32)</f>
        <v>26.96</v>
      </c>
      <c r="O33" s="57">
        <f>SUM(O23:O32)</f>
        <v>26.820000000000004</v>
      </c>
      <c r="P33" s="57">
        <f>SUM(P23:P32)</f>
        <v>118.1</v>
      </c>
    </row>
    <row r="34" spans="1:16" ht="15.75" x14ac:dyDescent="0.25">
      <c r="A34" s="38"/>
      <c r="B34" s="38"/>
      <c r="C34" s="39"/>
      <c r="D34" s="40" t="s">
        <v>21</v>
      </c>
      <c r="E34" s="41"/>
      <c r="F34" s="41"/>
      <c r="G34" s="41"/>
      <c r="H34" s="41"/>
      <c r="I34" s="41"/>
      <c r="J34" s="42"/>
      <c r="K34" s="61">
        <f t="shared" ref="K34:P34" si="1">K21+K33</f>
        <v>1409</v>
      </c>
      <c r="L34" s="61">
        <f t="shared" si="1"/>
        <v>259</v>
      </c>
      <c r="M34" s="61">
        <f t="shared" si="1"/>
        <v>1414.0600000000002</v>
      </c>
      <c r="N34" s="61">
        <f t="shared" si="1"/>
        <v>46.44</v>
      </c>
      <c r="O34" s="61">
        <f t="shared" si="1"/>
        <v>46.680000000000007</v>
      </c>
      <c r="P34" s="61">
        <f t="shared" si="1"/>
        <v>205.97</v>
      </c>
    </row>
    <row r="35" spans="1:16" ht="15" x14ac:dyDescent="0.2">
      <c r="A35" s="26"/>
      <c r="B35" s="26" t="s">
        <v>52</v>
      </c>
      <c r="C35" s="43">
        <v>161</v>
      </c>
      <c r="D35" s="23" t="s">
        <v>53</v>
      </c>
      <c r="E35" s="25"/>
      <c r="F35" s="25"/>
      <c r="G35" s="25"/>
      <c r="H35" s="25"/>
      <c r="I35" s="25"/>
      <c r="J35" s="44"/>
      <c r="K35" s="53" t="s">
        <v>54</v>
      </c>
      <c r="L35" s="53">
        <v>22.85</v>
      </c>
      <c r="M35" s="53">
        <v>70.5</v>
      </c>
      <c r="N35" s="53">
        <v>0</v>
      </c>
      <c r="O35" s="53">
        <v>0</v>
      </c>
      <c r="P35" s="53">
        <v>17.64</v>
      </c>
    </row>
    <row r="36" spans="1:16" ht="15.75" x14ac:dyDescent="0.25">
      <c r="A36" s="22" t="s">
        <v>19</v>
      </c>
      <c r="B36" s="26" t="s">
        <v>38</v>
      </c>
      <c r="C36" s="43">
        <v>89</v>
      </c>
      <c r="D36" s="23" t="s">
        <v>39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14</v>
      </c>
      <c r="B37" s="26" t="s">
        <v>26</v>
      </c>
      <c r="C37" s="43" t="s">
        <v>50</v>
      </c>
      <c r="D37" s="23" t="s">
        <v>51</v>
      </c>
      <c r="E37" s="25"/>
      <c r="F37" s="25"/>
      <c r="G37" s="25"/>
      <c r="H37" s="25"/>
      <c r="I37" s="25"/>
      <c r="J37" s="44"/>
      <c r="K37" s="53" t="s">
        <v>59</v>
      </c>
      <c r="L37" s="53">
        <v>37.83</v>
      </c>
      <c r="M37" s="53">
        <v>309.91000000000003</v>
      </c>
      <c r="N37" s="53">
        <v>10.85</v>
      </c>
      <c r="O37" s="53">
        <v>16</v>
      </c>
      <c r="P37" s="53">
        <v>40.78</v>
      </c>
    </row>
    <row r="38" spans="1:16" ht="15.75" x14ac:dyDescent="0.25">
      <c r="A38" s="22" t="s">
        <v>18</v>
      </c>
      <c r="B38" s="26" t="s">
        <v>27</v>
      </c>
      <c r="C38" s="43" t="s">
        <v>33</v>
      </c>
      <c r="D38" s="23" t="s">
        <v>48</v>
      </c>
      <c r="E38" s="25"/>
      <c r="F38" s="25"/>
      <c r="G38" s="25"/>
      <c r="H38" s="25"/>
      <c r="I38" s="25"/>
      <c r="J38" s="44"/>
      <c r="K38" s="53">
        <v>200</v>
      </c>
      <c r="L38" s="53">
        <v>40.46</v>
      </c>
      <c r="M38" s="53">
        <v>131.4</v>
      </c>
      <c r="N38" s="53">
        <v>5.4</v>
      </c>
      <c r="O38" s="53">
        <v>4.2</v>
      </c>
      <c r="P38" s="53">
        <v>18</v>
      </c>
    </row>
    <row r="39" spans="1:16" ht="15" x14ac:dyDescent="0.2">
      <c r="A39" s="26"/>
      <c r="B39" s="26" t="s">
        <v>28</v>
      </c>
      <c r="C39" s="43">
        <v>53</v>
      </c>
      <c r="D39" s="23" t="s">
        <v>40</v>
      </c>
      <c r="E39" s="25"/>
      <c r="F39" s="25"/>
      <c r="G39" s="25"/>
      <c r="H39" s="25"/>
      <c r="I39" s="25"/>
      <c r="J39" s="44"/>
      <c r="K39" s="53">
        <v>50.8</v>
      </c>
      <c r="L39" s="53">
        <v>2.87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.75" x14ac:dyDescent="0.25">
      <c r="A45" s="26"/>
      <c r="B45" s="26"/>
      <c r="C45" s="43"/>
      <c r="D45" s="27" t="s">
        <v>5</v>
      </c>
      <c r="E45" s="28"/>
      <c r="F45" s="25"/>
      <c r="G45" s="25"/>
      <c r="H45" s="25"/>
      <c r="I45" s="25"/>
      <c r="J45" s="44"/>
      <c r="K45" s="59">
        <v>686</v>
      </c>
      <c r="L45" s="59">
        <f>SUM(L35:L44)</f>
        <v>125</v>
      </c>
      <c r="M45" s="59">
        <f t="shared" ref="M45:P45" si="2">SUM(M35:M44)</f>
        <v>678.49</v>
      </c>
      <c r="N45" s="59">
        <f t="shared" si="2"/>
        <v>23.43</v>
      </c>
      <c r="O45" s="59">
        <f t="shared" si="2"/>
        <v>25.11</v>
      </c>
      <c r="P45" s="59">
        <f t="shared" si="2"/>
        <v>97.82</v>
      </c>
    </row>
    <row r="46" spans="1:16" ht="15.75" x14ac:dyDescent="0.25">
      <c r="A46" s="33"/>
      <c r="B46" s="33"/>
      <c r="C46" s="45"/>
      <c r="D46" s="36"/>
      <c r="E46" s="37"/>
      <c r="F46" s="47"/>
      <c r="G46" s="47"/>
      <c r="H46" s="47"/>
      <c r="I46" s="47"/>
      <c r="J46" s="46"/>
      <c r="K46" s="58"/>
      <c r="L46" s="60"/>
      <c r="M46" s="58"/>
      <c r="N46" s="58"/>
      <c r="O46" s="58"/>
      <c r="P46" s="58"/>
    </row>
    <row r="47" spans="1:16" ht="15.75" x14ac:dyDescent="0.25">
      <c r="A47" s="29" t="s">
        <v>19</v>
      </c>
      <c r="B47" s="48" t="s">
        <v>41</v>
      </c>
      <c r="C47" s="49">
        <v>120</v>
      </c>
      <c r="D47" s="30" t="s">
        <v>42</v>
      </c>
      <c r="E47" s="32"/>
      <c r="F47" s="32"/>
      <c r="G47" s="32"/>
      <c r="H47" s="32"/>
      <c r="I47" s="32"/>
      <c r="J47" s="50"/>
      <c r="K47" s="56">
        <v>90</v>
      </c>
      <c r="L47" s="56">
        <v>16.12</v>
      </c>
      <c r="M47" s="56">
        <v>101.67</v>
      </c>
      <c r="N47" s="56">
        <v>1.17</v>
      </c>
      <c r="O47" s="56">
        <v>6</v>
      </c>
      <c r="P47" s="56">
        <v>10.17</v>
      </c>
    </row>
    <row r="48" spans="1:16" ht="15.75" x14ac:dyDescent="0.25">
      <c r="A48" s="22" t="s">
        <v>15</v>
      </c>
      <c r="B48" s="26" t="s">
        <v>30</v>
      </c>
      <c r="C48" s="43" t="s">
        <v>43</v>
      </c>
      <c r="D48" s="23" t="s">
        <v>44</v>
      </c>
      <c r="E48" s="25"/>
      <c r="F48" s="25"/>
      <c r="G48" s="25"/>
      <c r="H48" s="25"/>
      <c r="I48" s="25"/>
      <c r="J48" s="44"/>
      <c r="K48" s="53" t="s">
        <v>47</v>
      </c>
      <c r="L48" s="53">
        <v>35.630000000000003</v>
      </c>
      <c r="M48" s="53">
        <v>150.88999999999999</v>
      </c>
      <c r="N48" s="53">
        <v>6.9</v>
      </c>
      <c r="O48" s="53">
        <v>7.09</v>
      </c>
      <c r="P48" s="53">
        <v>16.3</v>
      </c>
    </row>
    <row r="49" spans="1:16" ht="15.75" x14ac:dyDescent="0.25">
      <c r="A49" s="22" t="s">
        <v>18</v>
      </c>
      <c r="B49" s="26" t="s">
        <v>31</v>
      </c>
      <c r="C49" s="43" t="s">
        <v>56</v>
      </c>
      <c r="D49" s="23" t="s">
        <v>57</v>
      </c>
      <c r="E49" s="25"/>
      <c r="F49" s="25"/>
      <c r="G49" s="25"/>
      <c r="H49" s="25"/>
      <c r="I49" s="25"/>
      <c r="J49" s="44"/>
      <c r="K49" s="53" t="s">
        <v>66</v>
      </c>
      <c r="L49" s="53">
        <v>63.31</v>
      </c>
      <c r="M49" s="53">
        <v>126.56</v>
      </c>
      <c r="N49" s="53">
        <v>10.72</v>
      </c>
      <c r="O49" s="53">
        <v>11.56</v>
      </c>
      <c r="P49" s="53">
        <v>6</v>
      </c>
    </row>
    <row r="50" spans="1:16" ht="15" x14ac:dyDescent="0.2">
      <c r="A50" s="26"/>
      <c r="B50" s="26" t="s">
        <v>32</v>
      </c>
      <c r="C50" s="43">
        <v>207</v>
      </c>
      <c r="D50" s="23" t="s">
        <v>58</v>
      </c>
      <c r="E50" s="25"/>
      <c r="F50" s="25"/>
      <c r="G50" s="25"/>
      <c r="H50" s="25"/>
      <c r="I50" s="25"/>
      <c r="J50" s="44"/>
      <c r="K50" s="53">
        <v>180</v>
      </c>
      <c r="L50" s="53">
        <v>42.07</v>
      </c>
      <c r="M50" s="53">
        <v>221.52</v>
      </c>
      <c r="N50" s="53">
        <v>5.16</v>
      </c>
      <c r="O50" s="53">
        <v>6.36</v>
      </c>
      <c r="P50" s="53">
        <v>30.84</v>
      </c>
    </row>
    <row r="51" spans="1:16" ht="15" x14ac:dyDescent="0.2">
      <c r="A51" s="26"/>
      <c r="B51" s="26" t="s">
        <v>27</v>
      </c>
      <c r="C51" s="43">
        <v>28</v>
      </c>
      <c r="D51" s="23" t="s">
        <v>46</v>
      </c>
      <c r="E51" s="25"/>
      <c r="F51" s="25"/>
      <c r="G51" s="25"/>
      <c r="H51" s="25"/>
      <c r="I51" s="25"/>
      <c r="J51" s="44"/>
      <c r="K51" s="53">
        <v>200</v>
      </c>
      <c r="L51" s="53">
        <v>12.56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28</v>
      </c>
      <c r="C52" s="43">
        <v>57</v>
      </c>
      <c r="D52" s="23" t="s">
        <v>34</v>
      </c>
      <c r="E52" s="25"/>
      <c r="F52" s="25"/>
      <c r="G52" s="25"/>
      <c r="H52" s="25"/>
      <c r="I52" s="25"/>
      <c r="J52" s="44"/>
      <c r="K52" s="53">
        <v>50</v>
      </c>
      <c r="L52" s="53">
        <v>3.1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28</v>
      </c>
      <c r="C53" s="43">
        <v>53</v>
      </c>
      <c r="D53" s="23" t="s">
        <v>29</v>
      </c>
      <c r="E53" s="25"/>
      <c r="F53" s="25"/>
      <c r="G53" s="25"/>
      <c r="H53" s="25"/>
      <c r="I53" s="25"/>
      <c r="J53" s="44"/>
      <c r="K53" s="53">
        <v>39.200000000000003</v>
      </c>
      <c r="L53" s="53">
        <v>2.21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.75" x14ac:dyDescent="0.25">
      <c r="A57" s="33"/>
      <c r="B57" s="33"/>
      <c r="C57" s="45"/>
      <c r="D57" s="36" t="s">
        <v>5</v>
      </c>
      <c r="E57" s="37"/>
      <c r="F57" s="47"/>
      <c r="G57" s="47"/>
      <c r="H57" s="47"/>
      <c r="I57" s="47"/>
      <c r="J57" s="46"/>
      <c r="K57" s="60">
        <v>924</v>
      </c>
      <c r="L57" s="60">
        <f>SUM(L47:L56)</f>
        <v>175</v>
      </c>
      <c r="M57" s="60">
        <f>SUM(M47:M56)</f>
        <v>976.42000000000007</v>
      </c>
      <c r="N57" s="60">
        <f>SUM(N47:N56)</f>
        <v>31.53</v>
      </c>
      <c r="O57" s="60">
        <f>SUM(O47:O56)</f>
        <v>33.04</v>
      </c>
      <c r="P57" s="60">
        <f>SUM(P47:P56)</f>
        <v>136.41</v>
      </c>
    </row>
    <row r="58" spans="1:16" ht="15.75" x14ac:dyDescent="0.25">
      <c r="A58" s="38"/>
      <c r="B58" s="38"/>
      <c r="C58" s="39"/>
      <c r="D58" s="40" t="s">
        <v>22</v>
      </c>
      <c r="E58" s="41"/>
      <c r="F58" s="41"/>
      <c r="G58" s="41"/>
      <c r="H58" s="41"/>
      <c r="I58" s="41"/>
      <c r="J58" s="51"/>
      <c r="K58" s="61">
        <f t="shared" ref="K58:P58" si="3">K45+K57</f>
        <v>1610</v>
      </c>
      <c r="L58" s="61">
        <f t="shared" si="3"/>
        <v>300</v>
      </c>
      <c r="M58" s="61">
        <f t="shared" si="3"/>
        <v>1654.91</v>
      </c>
      <c r="N58" s="61">
        <f t="shared" si="3"/>
        <v>54.96</v>
      </c>
      <c r="O58" s="61">
        <f t="shared" si="3"/>
        <v>58.15</v>
      </c>
      <c r="P58" s="61">
        <f t="shared" si="3"/>
        <v>234.23</v>
      </c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35</v>
      </c>
      <c r="C60" s="62"/>
      <c r="K60" s="8"/>
      <c r="L60" s="8"/>
      <c r="M60" s="8"/>
      <c r="N60" s="8"/>
      <c r="O60" s="8"/>
      <c r="P60" s="8"/>
    </row>
    <row r="61" spans="1:16" x14ac:dyDescent="0.2">
      <c r="A61" t="s">
        <v>36</v>
      </c>
      <c r="C61" s="62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49</v>
      </c>
      <c r="C63" s="62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2025-05-21T05:06:00Z</dcterms:modified>
</cp:coreProperties>
</file>