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4946A93-BB3C-4390-9281-95B773A065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K60" i="1" l="1"/>
  <c r="K35" i="1"/>
  <c r="P59" i="1"/>
  <c r="P60" i="1" s="1"/>
  <c r="O59" i="1"/>
  <c r="N59" i="1"/>
  <c r="N60" i="1" s="1"/>
  <c r="M59" i="1"/>
  <c r="L59" i="1"/>
  <c r="L60" i="1" s="1"/>
  <c r="L21" i="1"/>
  <c r="P34" i="1"/>
  <c r="O34" i="1"/>
  <c r="N34" i="1"/>
  <c r="M34" i="1"/>
  <c r="L34" i="1"/>
  <c r="P21" i="1"/>
  <c r="O21" i="1"/>
  <c r="N21" i="1"/>
  <c r="M21" i="1"/>
  <c r="P35" i="1" l="1"/>
  <c r="M60" i="1"/>
  <c r="N35" i="1"/>
  <c r="O60" i="1"/>
  <c r="L35" i="1"/>
  <c r="O35" i="1"/>
  <c r="M35" i="1"/>
</calcChain>
</file>

<file path=xl/sharedStrings.xml><?xml version="1.0" encoding="utf-8"?>
<sst xmlns="http://schemas.openxmlformats.org/spreadsheetml/2006/main" count="109" uniqueCount="66">
  <si>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</si>
  <si>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</si>
  <si>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</si>
  <si>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</si>
  <si>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</si>
  <si>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</si>
  <si>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</si>
  <si>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</si>
  <si>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</si>
  <si>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</si>
  <si>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</si>
  <si>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</si>
  <si>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</si>
  <si>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</si>
  <si>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</si>
  <si>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</si>
  <si>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</si>
  <si>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</si>
  <si>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</si>
  <si>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</si>
  <si>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</si>
  <si>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</si>
  <si>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</si>
  <si>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</si>
  <si>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</si>
  <si>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</si>
  <si>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</si>
  <si>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</si>
  <si>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</si>
  <si>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</si>
  <si>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доп блюдо</t>
  </si>
  <si>
    <t>пром</t>
  </si>
  <si>
    <t>гор блюдо</t>
  </si>
  <si>
    <t>напиток</t>
  </si>
  <si>
    <t>Чай зеленый с лимоном</t>
  </si>
  <si>
    <t>200/5</t>
  </si>
  <si>
    <t>хлеб</t>
  </si>
  <si>
    <t>Огурцы консервированные (на лимонном соке)</t>
  </si>
  <si>
    <t>1 блюдо</t>
  </si>
  <si>
    <t>Борщ с капустой и картофелем, сметана (мдж15%)</t>
  </si>
  <si>
    <t>2 блюдо</t>
  </si>
  <si>
    <t>Гуляш  (свинина, томатн паста, лук репч, масло сливочн)</t>
  </si>
  <si>
    <t>гарнир</t>
  </si>
  <si>
    <t xml:space="preserve">Каша рассыпчатая гречневая </t>
  </si>
  <si>
    <t>Кисель (3)</t>
  </si>
  <si>
    <t>Хлеб ржаной (2)</t>
  </si>
  <si>
    <t>Булка Сухоложская витаминизированная (1)</t>
  </si>
  <si>
    <t>Булка Сухоложская Витаминизированная (1)</t>
  </si>
  <si>
    <t>79/81</t>
  </si>
  <si>
    <t>Печенье</t>
  </si>
  <si>
    <t>282/32</t>
  </si>
  <si>
    <t>Котлета "Домашняя"( телятина, свинина) / соус томатный</t>
  </si>
  <si>
    <t>70/20</t>
  </si>
  <si>
    <t>200/10</t>
  </si>
  <si>
    <t>250/10</t>
  </si>
  <si>
    <t>Макаронные изделия отварные, с сыром</t>
  </si>
  <si>
    <t>Макаронные изделия отварные, с сыром/ масло сливочное</t>
  </si>
  <si>
    <t>150/3</t>
  </si>
  <si>
    <t>90/35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</si>
  <si>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</si>
  <si>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</si>
  <si>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</si>
  <si>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</si>
  <si>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</si>
  <si>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19.05.2025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</si>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</sst>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0</xdr:rowOff>
    </xdr:from>
    <xdr:to>
      <xdr:col>13</xdr:col>
      <xdr:colOff>447675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1" width="13.140625" customWidth="1"/>
    <col min="2" max="2" width="12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85546875" style="7" customWidth="1"/>
    <col min="14" max="15" width="6.7109375" style="7" customWidth="1"/>
    <col min="16" max="16" width="10" customWidth="1"/>
  </cols>
  <sheetData>
    <row r="1" spans="1:19" ht="15" x14ac:dyDescent="0.25">
      <c r="A1" t="s">
        <v>59</v>
      </c>
      <c r="E1" s="5"/>
      <c r="K1" s="6"/>
      <c r="L1" s="64" t="s">
        <v>60</v>
      </c>
      <c r="M1" s="64"/>
      <c r="N1" s="6"/>
      <c r="O1" s="6"/>
    </row>
    <row r="2" spans="1:19" x14ac:dyDescent="0.2">
      <c r="A2" t="s">
        <v>61</v>
      </c>
      <c r="E2" s="4"/>
      <c r="L2" s="7" t="s">
        <v>62</v>
      </c>
    </row>
    <row r="3" spans="1:19" x14ac:dyDescent="0.2">
      <c r="A3" t="s">
        <v>64</v>
      </c>
      <c r="L3" s="7" t="s">
        <v>63</v>
      </c>
      <c r="O3" s="7" t="s">
        <v>64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 t="s">
        <v>64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23</v>
      </c>
      <c r="B8" s="14" t="s">
        <v>65</v>
      </c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30</v>
      </c>
      <c r="C12" s="61" t="s">
        <v>31</v>
      </c>
      <c r="D12" s="23" t="s">
        <v>49</v>
      </c>
      <c r="E12" s="24"/>
      <c r="F12" s="24"/>
      <c r="G12" s="24"/>
      <c r="H12" s="24"/>
      <c r="I12" s="24"/>
      <c r="J12" s="24"/>
      <c r="K12" s="49">
        <v>50</v>
      </c>
      <c r="L12" s="49">
        <v>8.0299999999999994</v>
      </c>
      <c r="M12" s="49">
        <v>89.63</v>
      </c>
      <c r="N12" s="49">
        <v>1.38</v>
      </c>
      <c r="O12" s="49">
        <v>6.33</v>
      </c>
      <c r="P12" s="50">
        <v>12.42</v>
      </c>
    </row>
    <row r="13" spans="1:19" ht="15.75" x14ac:dyDescent="0.25">
      <c r="A13" s="22" t="s">
        <v>14</v>
      </c>
      <c r="B13" s="23" t="s">
        <v>32</v>
      </c>
      <c r="C13" s="61" t="s">
        <v>50</v>
      </c>
      <c r="D13" s="23" t="s">
        <v>51</v>
      </c>
      <c r="E13" s="24"/>
      <c r="F13" s="24"/>
      <c r="G13" s="24"/>
      <c r="H13" s="24"/>
      <c r="I13" s="24"/>
      <c r="J13" s="24"/>
      <c r="K13" s="49" t="s">
        <v>52</v>
      </c>
      <c r="L13" s="49">
        <v>64.569999999999993</v>
      </c>
      <c r="M13" s="49">
        <v>125.6</v>
      </c>
      <c r="N13" s="49">
        <v>10.6</v>
      </c>
      <c r="O13" s="49">
        <v>6.9</v>
      </c>
      <c r="P13" s="50">
        <v>5.4</v>
      </c>
    </row>
    <row r="14" spans="1:19" ht="15.75" x14ac:dyDescent="0.25">
      <c r="A14" s="22" t="s">
        <v>17</v>
      </c>
      <c r="B14" s="23" t="s">
        <v>32</v>
      </c>
      <c r="C14" s="61">
        <v>202</v>
      </c>
      <c r="D14" s="23" t="s">
        <v>56</v>
      </c>
      <c r="E14" s="24"/>
      <c r="F14" s="24"/>
      <c r="G14" s="24"/>
      <c r="H14" s="24"/>
      <c r="I14" s="24"/>
      <c r="J14" s="24"/>
      <c r="K14" s="49" t="s">
        <v>57</v>
      </c>
      <c r="L14" s="49">
        <v>27.75</v>
      </c>
      <c r="M14" s="49">
        <v>221.97</v>
      </c>
      <c r="N14" s="49">
        <v>5.12</v>
      </c>
      <c r="O14" s="49">
        <v>6</v>
      </c>
      <c r="P14" s="50">
        <v>34.78</v>
      </c>
    </row>
    <row r="15" spans="1:19" ht="15" x14ac:dyDescent="0.2">
      <c r="A15" s="25"/>
      <c r="B15" s="23" t="s">
        <v>33</v>
      </c>
      <c r="C15" s="61">
        <v>2</v>
      </c>
      <c r="D15" s="23" t="s">
        <v>34</v>
      </c>
      <c r="E15" s="24"/>
      <c r="F15" s="24"/>
      <c r="G15" s="24"/>
      <c r="H15" s="24"/>
      <c r="I15" s="24"/>
      <c r="J15" s="24"/>
      <c r="K15" s="49" t="s">
        <v>35</v>
      </c>
      <c r="L15" s="49">
        <v>5.26</v>
      </c>
      <c r="M15" s="49">
        <v>60</v>
      </c>
      <c r="N15" s="49">
        <v>0.3</v>
      </c>
      <c r="O15" s="49">
        <v>0</v>
      </c>
      <c r="P15" s="50">
        <v>15.2</v>
      </c>
    </row>
    <row r="16" spans="1:19" ht="15" x14ac:dyDescent="0.2">
      <c r="A16" s="25"/>
      <c r="B16" s="23" t="s">
        <v>36</v>
      </c>
      <c r="C16" s="61">
        <v>53</v>
      </c>
      <c r="D16" s="23" t="s">
        <v>47</v>
      </c>
      <c r="E16" s="24"/>
      <c r="F16" s="24"/>
      <c r="G16" s="24"/>
      <c r="H16" s="24"/>
      <c r="I16" s="24"/>
      <c r="J16" s="24"/>
      <c r="K16" s="49">
        <v>42.4</v>
      </c>
      <c r="L16" s="49">
        <v>2.39</v>
      </c>
      <c r="M16" s="49">
        <v>91.26</v>
      </c>
      <c r="N16" s="49">
        <v>2.46</v>
      </c>
      <c r="O16" s="49">
        <v>0.64</v>
      </c>
      <c r="P16" s="50">
        <v>16</v>
      </c>
    </row>
    <row r="17" spans="1:16" ht="15" x14ac:dyDescent="0.2">
      <c r="A17" s="25"/>
      <c r="B17" s="23"/>
      <c r="C17" s="61"/>
      <c r="D17" s="23"/>
      <c r="E17" s="24"/>
      <c r="F17" s="24"/>
      <c r="G17" s="24"/>
      <c r="H17" s="24"/>
      <c r="I17" s="24"/>
      <c r="J17" s="24"/>
      <c r="K17" s="49"/>
      <c r="L17" s="49"/>
      <c r="M17" s="49"/>
      <c r="N17" s="49"/>
      <c r="O17" s="49"/>
      <c r="P17" s="50"/>
    </row>
    <row r="18" spans="1:16" ht="15" x14ac:dyDescent="0.2">
      <c r="A18" s="25"/>
      <c r="B18" s="23"/>
      <c r="C18" s="61"/>
      <c r="D18" s="23"/>
      <c r="E18" s="24"/>
      <c r="F18" s="24"/>
      <c r="G18" s="24"/>
      <c r="H18" s="24"/>
      <c r="I18" s="24"/>
      <c r="J18" s="24"/>
      <c r="K18" s="49"/>
      <c r="L18" s="49"/>
      <c r="M18" s="49"/>
      <c r="N18" s="49"/>
      <c r="O18" s="49"/>
      <c r="P18" s="50"/>
    </row>
    <row r="19" spans="1:16" ht="15" x14ac:dyDescent="0.2">
      <c r="A19" s="25"/>
      <c r="B19" s="23"/>
      <c r="C19" s="61"/>
      <c r="D19" s="23"/>
      <c r="E19" s="24"/>
      <c r="F19" s="24"/>
      <c r="G19" s="24"/>
      <c r="H19" s="24"/>
      <c r="I19" s="24"/>
      <c r="J19" s="24"/>
      <c r="K19" s="49"/>
      <c r="L19" s="49"/>
      <c r="M19" s="49"/>
      <c r="N19" s="49"/>
      <c r="O19" s="49"/>
      <c r="P19" s="50"/>
    </row>
    <row r="20" spans="1:16" ht="15" x14ac:dyDescent="0.2">
      <c r="A20" s="25"/>
      <c r="B20" s="23"/>
      <c r="C20" s="61"/>
      <c r="D20" s="23"/>
      <c r="E20" s="24"/>
      <c r="F20" s="24"/>
      <c r="G20" s="24"/>
      <c r="H20" s="24"/>
      <c r="I20" s="24"/>
      <c r="J20" s="24"/>
      <c r="K20" s="49"/>
      <c r="L20" s="49"/>
      <c r="M20" s="49"/>
      <c r="N20" s="49"/>
      <c r="O20" s="49"/>
      <c r="P20" s="50"/>
    </row>
    <row r="21" spans="1:16" ht="15.75" x14ac:dyDescent="0.25">
      <c r="A21" s="25"/>
      <c r="B21" s="23"/>
      <c r="C21" s="61"/>
      <c r="D21" s="26" t="s">
        <v>5</v>
      </c>
      <c r="E21" s="27"/>
      <c r="F21" s="24"/>
      <c r="G21" s="24"/>
      <c r="H21" s="24"/>
      <c r="I21" s="24"/>
      <c r="J21" s="24"/>
      <c r="K21" s="51">
        <v>540</v>
      </c>
      <c r="L21" s="51">
        <f>SUM(L12:L20)</f>
        <v>108</v>
      </c>
      <c r="M21" s="51">
        <f t="shared" ref="M21:P21" si="0">SUM(M12:M20)</f>
        <v>588.46</v>
      </c>
      <c r="N21" s="51">
        <f t="shared" si="0"/>
        <v>19.860000000000003</v>
      </c>
      <c r="O21" s="51">
        <f t="shared" si="0"/>
        <v>19.87</v>
      </c>
      <c r="P21" s="51">
        <f t="shared" si="0"/>
        <v>83.8</v>
      </c>
    </row>
    <row r="22" spans="1:16" ht="15" x14ac:dyDescent="0.2">
      <c r="A22" s="25"/>
      <c r="B22" s="23"/>
      <c r="C22" s="61"/>
      <c r="D22" s="23"/>
      <c r="E22" s="24"/>
      <c r="F22" s="24"/>
      <c r="G22" s="24"/>
      <c r="H22" s="24"/>
      <c r="I22" s="24"/>
      <c r="J22" s="24"/>
      <c r="K22" s="49"/>
      <c r="L22" s="49"/>
      <c r="M22" s="49"/>
      <c r="N22" s="49"/>
      <c r="O22" s="49"/>
      <c r="P22" s="50"/>
    </row>
    <row r="23" spans="1:16" ht="15.75" x14ac:dyDescent="0.25">
      <c r="A23" s="28" t="s">
        <v>19</v>
      </c>
      <c r="B23" s="29" t="s">
        <v>30</v>
      </c>
      <c r="C23" s="62">
        <v>127</v>
      </c>
      <c r="D23" s="29" t="s">
        <v>37</v>
      </c>
      <c r="E23" s="30"/>
      <c r="F23" s="30"/>
      <c r="G23" s="30"/>
      <c r="H23" s="30"/>
      <c r="I23" s="30"/>
      <c r="J23" s="30"/>
      <c r="K23" s="52">
        <v>20</v>
      </c>
      <c r="L23" s="52">
        <v>6.11</v>
      </c>
      <c r="M23" s="52">
        <v>2</v>
      </c>
      <c r="N23" s="52">
        <v>0.13</v>
      </c>
      <c r="O23" s="52">
        <v>0</v>
      </c>
      <c r="P23" s="53">
        <v>0.33</v>
      </c>
    </row>
    <row r="24" spans="1:16" ht="15.75" x14ac:dyDescent="0.25">
      <c r="A24" s="22" t="s">
        <v>15</v>
      </c>
      <c r="B24" s="23" t="s">
        <v>38</v>
      </c>
      <c r="C24" s="61" t="s">
        <v>48</v>
      </c>
      <c r="D24" s="23" t="s">
        <v>39</v>
      </c>
      <c r="E24" s="24"/>
      <c r="F24" s="24"/>
      <c r="G24" s="24"/>
      <c r="H24" s="24"/>
      <c r="I24" s="24"/>
      <c r="J24" s="24"/>
      <c r="K24" s="49" t="s">
        <v>53</v>
      </c>
      <c r="L24" s="49">
        <v>26.76</v>
      </c>
      <c r="M24" s="49">
        <v>131.5</v>
      </c>
      <c r="N24" s="49">
        <v>2.35</v>
      </c>
      <c r="O24" s="49">
        <v>5.4</v>
      </c>
      <c r="P24" s="50">
        <v>16.25</v>
      </c>
    </row>
    <row r="25" spans="1:16" ht="15.75" x14ac:dyDescent="0.25">
      <c r="A25" s="22" t="s">
        <v>20</v>
      </c>
      <c r="B25" s="23" t="s">
        <v>40</v>
      </c>
      <c r="C25" s="61">
        <v>429</v>
      </c>
      <c r="D25" s="23" t="s">
        <v>41</v>
      </c>
      <c r="E25" s="24"/>
      <c r="F25" s="24"/>
      <c r="G25" s="24"/>
      <c r="H25" s="24"/>
      <c r="I25" s="24"/>
      <c r="J25" s="24"/>
      <c r="K25" s="49">
        <v>100</v>
      </c>
      <c r="L25" s="49">
        <v>80.77</v>
      </c>
      <c r="M25" s="49">
        <v>148</v>
      </c>
      <c r="N25" s="49">
        <v>10.4</v>
      </c>
      <c r="O25" s="49">
        <v>7.62</v>
      </c>
      <c r="P25" s="50">
        <v>3.8</v>
      </c>
    </row>
    <row r="26" spans="1:16" ht="15" x14ac:dyDescent="0.2">
      <c r="A26" s="25"/>
      <c r="B26" s="23" t="s">
        <v>42</v>
      </c>
      <c r="C26" s="61">
        <v>189</v>
      </c>
      <c r="D26" s="23" t="s">
        <v>43</v>
      </c>
      <c r="E26" s="24"/>
      <c r="F26" s="24"/>
      <c r="G26" s="24"/>
      <c r="H26" s="24"/>
      <c r="I26" s="24"/>
      <c r="J26" s="24"/>
      <c r="K26" s="49">
        <v>150</v>
      </c>
      <c r="L26" s="49">
        <v>15.23</v>
      </c>
      <c r="M26" s="49">
        <v>265</v>
      </c>
      <c r="N26" s="49">
        <v>8.1999999999999993</v>
      </c>
      <c r="O26" s="49">
        <v>13.4</v>
      </c>
      <c r="P26" s="50">
        <v>32.47</v>
      </c>
    </row>
    <row r="27" spans="1:16" ht="15" x14ac:dyDescent="0.2">
      <c r="A27" s="25"/>
      <c r="B27" s="23" t="s">
        <v>33</v>
      </c>
      <c r="C27" s="61">
        <v>15</v>
      </c>
      <c r="D27" s="23" t="s">
        <v>44</v>
      </c>
      <c r="E27" s="24"/>
      <c r="F27" s="24"/>
      <c r="G27" s="24"/>
      <c r="H27" s="24"/>
      <c r="I27" s="24"/>
      <c r="J27" s="24"/>
      <c r="K27" s="49">
        <v>200</v>
      </c>
      <c r="L27" s="49">
        <v>17.489999999999998</v>
      </c>
      <c r="M27" s="49">
        <v>67</v>
      </c>
      <c r="N27" s="49">
        <v>0.3</v>
      </c>
      <c r="O27" s="49">
        <v>0</v>
      </c>
      <c r="P27" s="50">
        <v>28.2</v>
      </c>
    </row>
    <row r="28" spans="1:16" ht="15" x14ac:dyDescent="0.2">
      <c r="A28" s="25"/>
      <c r="B28" s="23" t="s">
        <v>36</v>
      </c>
      <c r="C28" s="61">
        <v>57</v>
      </c>
      <c r="D28" s="23" t="s">
        <v>45</v>
      </c>
      <c r="E28" s="24"/>
      <c r="F28" s="24"/>
      <c r="G28" s="24"/>
      <c r="H28" s="24"/>
      <c r="I28" s="24"/>
      <c r="J28" s="24"/>
      <c r="K28" s="49">
        <v>43</v>
      </c>
      <c r="L28" s="49">
        <v>2.66</v>
      </c>
      <c r="M28" s="49">
        <v>121.68</v>
      </c>
      <c r="N28" s="49">
        <v>3.28</v>
      </c>
      <c r="O28" s="49">
        <v>0.86</v>
      </c>
      <c r="P28" s="50">
        <v>21.4</v>
      </c>
    </row>
    <row r="29" spans="1:16" ht="15" x14ac:dyDescent="0.2">
      <c r="A29" s="25"/>
      <c r="B29" s="23" t="s">
        <v>36</v>
      </c>
      <c r="C29" s="61">
        <v>53</v>
      </c>
      <c r="D29" s="23" t="s">
        <v>46</v>
      </c>
      <c r="E29" s="24"/>
      <c r="F29" s="24"/>
      <c r="G29" s="24"/>
      <c r="H29" s="24"/>
      <c r="I29" s="24"/>
      <c r="J29" s="24"/>
      <c r="K29" s="49">
        <v>35</v>
      </c>
      <c r="L29" s="49">
        <v>1.98</v>
      </c>
      <c r="M29" s="49">
        <v>91.26</v>
      </c>
      <c r="N29" s="49">
        <v>2.46</v>
      </c>
      <c r="O29" s="49">
        <v>0.64</v>
      </c>
      <c r="P29" s="50">
        <v>16</v>
      </c>
    </row>
    <row r="30" spans="1:16" ht="15" x14ac:dyDescent="0.2">
      <c r="A30" s="25"/>
      <c r="B30" s="23"/>
      <c r="C30" s="61"/>
      <c r="D30" s="23"/>
      <c r="E30" s="24"/>
      <c r="F30" s="24"/>
      <c r="G30" s="24"/>
      <c r="H30" s="24"/>
      <c r="I30" s="24"/>
      <c r="J30" s="24"/>
      <c r="K30" s="49"/>
      <c r="L30" s="49"/>
      <c r="M30" s="49"/>
      <c r="N30" s="49"/>
      <c r="O30" s="49"/>
      <c r="P30" s="50"/>
    </row>
    <row r="31" spans="1:16" ht="15" x14ac:dyDescent="0.2">
      <c r="A31" s="25"/>
      <c r="B31" s="23"/>
      <c r="C31" s="61"/>
      <c r="D31" s="23"/>
      <c r="E31" s="24"/>
      <c r="F31" s="24"/>
      <c r="G31" s="24"/>
      <c r="H31" s="24"/>
      <c r="I31" s="24"/>
      <c r="J31" s="24"/>
      <c r="K31" s="49"/>
      <c r="L31" s="49"/>
      <c r="M31" s="49"/>
      <c r="N31" s="49"/>
      <c r="O31" s="49"/>
      <c r="P31" s="50"/>
    </row>
    <row r="32" spans="1:16" ht="15.75" x14ac:dyDescent="0.25">
      <c r="A32" s="25"/>
      <c r="B32" s="23"/>
      <c r="C32" s="61"/>
      <c r="D32" s="26"/>
      <c r="E32" s="27"/>
      <c r="F32" s="27"/>
      <c r="G32" s="24"/>
      <c r="H32" s="24"/>
      <c r="I32" s="24"/>
      <c r="J32" s="24"/>
      <c r="K32" s="49"/>
      <c r="L32" s="49"/>
      <c r="M32" s="49"/>
      <c r="N32" s="49"/>
      <c r="O32" s="49"/>
      <c r="P32" s="50"/>
    </row>
    <row r="33" spans="1:16" ht="15" x14ac:dyDescent="0.2">
      <c r="A33" s="25"/>
      <c r="B33" s="23"/>
      <c r="C33" s="61"/>
      <c r="D33" s="23"/>
      <c r="E33" s="24"/>
      <c r="F33" s="24"/>
      <c r="G33" s="24"/>
      <c r="H33" s="24"/>
      <c r="I33" s="24"/>
      <c r="J33" s="24"/>
      <c r="K33" s="49"/>
      <c r="L33" s="49"/>
      <c r="M33" s="49"/>
      <c r="N33" s="49"/>
      <c r="O33" s="49"/>
      <c r="P33" s="50"/>
    </row>
    <row r="34" spans="1:16" ht="15.75" x14ac:dyDescent="0.25">
      <c r="A34" s="31"/>
      <c r="B34" s="32"/>
      <c r="C34" s="63"/>
      <c r="D34" s="33" t="s">
        <v>5</v>
      </c>
      <c r="E34" s="34"/>
      <c r="F34" s="34"/>
      <c r="G34" s="34"/>
      <c r="H34" s="34"/>
      <c r="I34" s="34"/>
      <c r="J34" s="34"/>
      <c r="K34" s="54">
        <v>758</v>
      </c>
      <c r="L34" s="54">
        <f>SUM(L23:L33)</f>
        <v>151</v>
      </c>
      <c r="M34" s="54">
        <f t="shared" ref="M34:P34" si="1">SUM(M23:M33)</f>
        <v>826.44</v>
      </c>
      <c r="N34" s="54">
        <f t="shared" si="1"/>
        <v>27.12</v>
      </c>
      <c r="O34" s="54">
        <f t="shared" si="1"/>
        <v>27.92</v>
      </c>
      <c r="P34" s="54">
        <f t="shared" si="1"/>
        <v>118.44999999999999</v>
      </c>
    </row>
    <row r="35" spans="1:16" ht="15.75" x14ac:dyDescent="0.25">
      <c r="A35" s="35"/>
      <c r="B35" s="35"/>
      <c r="C35" s="60"/>
      <c r="D35" s="37" t="s">
        <v>21</v>
      </c>
      <c r="E35" s="38"/>
      <c r="F35" s="38"/>
      <c r="G35" s="38"/>
      <c r="H35" s="38"/>
      <c r="I35" s="38"/>
      <c r="J35" s="39"/>
      <c r="K35" s="58">
        <f>K21+K34</f>
        <v>1298</v>
      </c>
      <c r="L35" s="58">
        <f>L21+L34</f>
        <v>259</v>
      </c>
      <c r="M35" s="58">
        <f t="shared" ref="M35:P35" si="2">M21+M34</f>
        <v>1414.9</v>
      </c>
      <c r="N35" s="58">
        <f t="shared" si="2"/>
        <v>46.980000000000004</v>
      </c>
      <c r="O35" s="58">
        <f t="shared" si="2"/>
        <v>47.790000000000006</v>
      </c>
      <c r="P35" s="58">
        <f t="shared" si="2"/>
        <v>202.25</v>
      </c>
    </row>
    <row r="36" spans="1:16" ht="15" x14ac:dyDescent="0.2">
      <c r="A36" s="25"/>
      <c r="B36" s="25" t="s">
        <v>30</v>
      </c>
      <c r="C36" s="40" t="s">
        <v>31</v>
      </c>
      <c r="D36" s="23" t="s">
        <v>49</v>
      </c>
      <c r="E36" s="24"/>
      <c r="F36" s="24"/>
      <c r="G36" s="24"/>
      <c r="H36" s="24"/>
      <c r="I36" s="24"/>
      <c r="J36" s="41"/>
      <c r="K36" s="50">
        <v>50</v>
      </c>
      <c r="L36" s="50">
        <v>8.0299999999999994</v>
      </c>
      <c r="M36" s="50">
        <v>89.63</v>
      </c>
      <c r="N36" s="50">
        <v>1.38</v>
      </c>
      <c r="O36" s="50">
        <v>6.33</v>
      </c>
      <c r="P36" s="50">
        <v>12.42</v>
      </c>
    </row>
    <row r="37" spans="1:16" ht="15.75" x14ac:dyDescent="0.25">
      <c r="A37" s="22" t="s">
        <v>19</v>
      </c>
      <c r="B37" s="25" t="s">
        <v>32</v>
      </c>
      <c r="C37" s="40" t="s">
        <v>50</v>
      </c>
      <c r="D37" s="23" t="s">
        <v>51</v>
      </c>
      <c r="E37" s="24"/>
      <c r="F37" s="24"/>
      <c r="G37" s="24"/>
      <c r="H37" s="24"/>
      <c r="I37" s="24"/>
      <c r="J37" s="41"/>
      <c r="K37" s="50" t="s">
        <v>58</v>
      </c>
      <c r="L37" s="50">
        <v>82.42</v>
      </c>
      <c r="M37" s="50">
        <v>139.56</v>
      </c>
      <c r="N37" s="50">
        <v>11.78</v>
      </c>
      <c r="O37" s="50">
        <v>7.67</v>
      </c>
      <c r="P37" s="50">
        <v>6</v>
      </c>
    </row>
    <row r="38" spans="1:16" ht="15.75" x14ac:dyDescent="0.25">
      <c r="A38" s="22" t="s">
        <v>14</v>
      </c>
      <c r="B38" s="25" t="s">
        <v>32</v>
      </c>
      <c r="C38" s="40">
        <v>202</v>
      </c>
      <c r="D38" s="23" t="s">
        <v>55</v>
      </c>
      <c r="E38" s="24"/>
      <c r="F38" s="24"/>
      <c r="G38" s="24"/>
      <c r="H38" s="24"/>
      <c r="I38" s="24"/>
      <c r="J38" s="41"/>
      <c r="K38" s="50">
        <v>180</v>
      </c>
      <c r="L38" s="50">
        <v>26.44</v>
      </c>
      <c r="M38" s="50">
        <v>266.36</v>
      </c>
      <c r="N38" s="50">
        <v>6.14</v>
      </c>
      <c r="O38" s="50">
        <v>7.2</v>
      </c>
      <c r="P38" s="50">
        <v>41.74</v>
      </c>
    </row>
    <row r="39" spans="1:16" ht="15.75" x14ac:dyDescent="0.25">
      <c r="A39" s="22" t="s">
        <v>18</v>
      </c>
      <c r="B39" s="25" t="s">
        <v>33</v>
      </c>
      <c r="C39" s="40">
        <v>2</v>
      </c>
      <c r="D39" s="23" t="s">
        <v>34</v>
      </c>
      <c r="E39" s="24"/>
      <c r="F39" s="24"/>
      <c r="G39" s="24"/>
      <c r="H39" s="24"/>
      <c r="I39" s="24"/>
      <c r="J39" s="41"/>
      <c r="K39" s="50" t="s">
        <v>35</v>
      </c>
      <c r="L39" s="50">
        <v>5.26</v>
      </c>
      <c r="M39" s="50">
        <v>60</v>
      </c>
      <c r="N39" s="50">
        <v>0.3</v>
      </c>
      <c r="O39" s="50">
        <v>0</v>
      </c>
      <c r="P39" s="50">
        <v>15.2</v>
      </c>
    </row>
    <row r="40" spans="1:16" ht="15" x14ac:dyDescent="0.2">
      <c r="A40" s="25"/>
      <c r="B40" s="25" t="s">
        <v>36</v>
      </c>
      <c r="C40" s="40">
        <v>53</v>
      </c>
      <c r="D40" s="23" t="s">
        <v>47</v>
      </c>
      <c r="E40" s="24"/>
      <c r="F40" s="24"/>
      <c r="G40" s="24"/>
      <c r="H40" s="24"/>
      <c r="I40" s="24"/>
      <c r="J40" s="41"/>
      <c r="K40" s="50">
        <v>50.5</v>
      </c>
      <c r="L40" s="50">
        <v>2.85</v>
      </c>
      <c r="M40" s="50">
        <v>121.68</v>
      </c>
      <c r="N40" s="50">
        <v>3.28</v>
      </c>
      <c r="O40" s="50">
        <v>0.86</v>
      </c>
      <c r="P40" s="50">
        <v>21.4</v>
      </c>
    </row>
    <row r="41" spans="1:16" ht="15" x14ac:dyDescent="0.2">
      <c r="A41" s="25"/>
      <c r="B41" s="25"/>
      <c r="C41" s="40"/>
      <c r="D41" s="23"/>
      <c r="E41" s="24"/>
      <c r="F41" s="24"/>
      <c r="G41" s="24"/>
      <c r="H41" s="24"/>
      <c r="I41" s="24"/>
      <c r="J41" s="41"/>
      <c r="K41" s="50"/>
      <c r="L41" s="50"/>
      <c r="M41" s="50"/>
      <c r="N41" s="50"/>
      <c r="O41" s="50"/>
      <c r="P41" s="50"/>
    </row>
    <row r="42" spans="1:16" ht="15" x14ac:dyDescent="0.2">
      <c r="A42" s="25"/>
      <c r="B42" s="25"/>
      <c r="C42" s="40"/>
      <c r="D42" s="23"/>
      <c r="E42" s="24"/>
      <c r="F42" s="24"/>
      <c r="G42" s="24"/>
      <c r="H42" s="24"/>
      <c r="I42" s="24"/>
      <c r="J42" s="41"/>
      <c r="K42" s="50"/>
      <c r="L42" s="50"/>
      <c r="M42" s="50"/>
      <c r="N42" s="50"/>
      <c r="O42" s="50"/>
      <c r="P42" s="50"/>
    </row>
    <row r="43" spans="1:16" ht="15" x14ac:dyDescent="0.2">
      <c r="A43" s="25"/>
      <c r="B43" s="25"/>
      <c r="C43" s="40"/>
      <c r="D43" s="23"/>
      <c r="E43" s="24"/>
      <c r="F43" s="24"/>
      <c r="G43" s="24"/>
      <c r="H43" s="24"/>
      <c r="I43" s="24"/>
      <c r="J43" s="41"/>
      <c r="K43" s="50"/>
      <c r="L43" s="50"/>
      <c r="M43" s="50"/>
      <c r="N43" s="50"/>
      <c r="O43" s="50"/>
      <c r="P43" s="50"/>
    </row>
    <row r="44" spans="1:16" ht="15" x14ac:dyDescent="0.2">
      <c r="A44" s="25"/>
      <c r="B44" s="25"/>
      <c r="C44" s="40"/>
      <c r="D44" s="23"/>
      <c r="E44" s="24"/>
      <c r="F44" s="24"/>
      <c r="G44" s="24"/>
      <c r="H44" s="24"/>
      <c r="I44" s="24"/>
      <c r="J44" s="41"/>
      <c r="K44" s="50"/>
      <c r="L44" s="50"/>
      <c r="M44" s="50"/>
      <c r="N44" s="50"/>
      <c r="O44" s="50"/>
      <c r="P44" s="50"/>
    </row>
    <row r="45" spans="1:16" ht="15" x14ac:dyDescent="0.2">
      <c r="A45" s="25"/>
      <c r="B45" s="25"/>
      <c r="C45" s="40"/>
      <c r="D45" s="23"/>
      <c r="E45" s="24"/>
      <c r="F45" s="24"/>
      <c r="G45" s="24"/>
      <c r="H45" s="24"/>
      <c r="I45" s="24"/>
      <c r="J45" s="41"/>
      <c r="K45" s="50"/>
      <c r="L45" s="50"/>
      <c r="M45" s="50"/>
      <c r="N45" s="50"/>
      <c r="O45" s="50"/>
      <c r="P45" s="50"/>
    </row>
    <row r="46" spans="1:16" ht="15.75" x14ac:dyDescent="0.25">
      <c r="A46" s="25"/>
      <c r="B46" s="25"/>
      <c r="C46" s="40"/>
      <c r="D46" s="26" t="s">
        <v>5</v>
      </c>
      <c r="E46" s="27"/>
      <c r="F46" s="24"/>
      <c r="G46" s="24"/>
      <c r="H46" s="24"/>
      <c r="I46" s="24"/>
      <c r="J46" s="41"/>
      <c r="K46" s="56">
        <v>611</v>
      </c>
      <c r="L46" s="56">
        <f>SUM(L36:L45)</f>
        <v>125</v>
      </c>
      <c r="M46" s="56">
        <f t="shared" ref="M46:P46" si="3">SUM(M36:M45)</f>
        <v>677.23</v>
      </c>
      <c r="N46" s="56">
        <f t="shared" si="3"/>
        <v>22.880000000000003</v>
      </c>
      <c r="O46" s="56">
        <f t="shared" si="3"/>
        <v>22.06</v>
      </c>
      <c r="P46" s="56">
        <f t="shared" si="3"/>
        <v>96.759999999999991</v>
      </c>
    </row>
    <row r="47" spans="1:16" ht="15.75" x14ac:dyDescent="0.25">
      <c r="A47" s="31"/>
      <c r="B47" s="31"/>
      <c r="C47" s="42"/>
      <c r="D47" s="33"/>
      <c r="E47" s="34"/>
      <c r="F47" s="44"/>
      <c r="G47" s="44"/>
      <c r="H47" s="44"/>
      <c r="I47" s="44"/>
      <c r="J47" s="43"/>
      <c r="K47" s="55"/>
      <c r="L47" s="57"/>
      <c r="M47" s="55"/>
      <c r="N47" s="55"/>
      <c r="O47" s="55"/>
      <c r="P47" s="55"/>
    </row>
    <row r="48" spans="1:16" ht="15.75" x14ac:dyDescent="0.25">
      <c r="A48" s="28" t="s">
        <v>19</v>
      </c>
      <c r="B48" s="45" t="s">
        <v>30</v>
      </c>
      <c r="C48" s="46">
        <v>127</v>
      </c>
      <c r="D48" s="29" t="s">
        <v>37</v>
      </c>
      <c r="E48" s="30"/>
      <c r="F48" s="30"/>
      <c r="G48" s="30"/>
      <c r="H48" s="30"/>
      <c r="I48" s="30"/>
      <c r="J48" s="47"/>
      <c r="K48" s="53">
        <v>40</v>
      </c>
      <c r="L48" s="53">
        <v>12.22</v>
      </c>
      <c r="M48" s="53">
        <v>3</v>
      </c>
      <c r="N48" s="53">
        <v>0.2</v>
      </c>
      <c r="O48" s="53">
        <v>0</v>
      </c>
      <c r="P48" s="53">
        <v>0.5</v>
      </c>
    </row>
    <row r="49" spans="1:16" ht="15.75" x14ac:dyDescent="0.25">
      <c r="A49" s="22" t="s">
        <v>15</v>
      </c>
      <c r="B49" s="25" t="s">
        <v>38</v>
      </c>
      <c r="C49" s="40" t="s">
        <v>48</v>
      </c>
      <c r="D49" s="23" t="s">
        <v>39</v>
      </c>
      <c r="E49" s="24"/>
      <c r="F49" s="24"/>
      <c r="G49" s="24"/>
      <c r="H49" s="24"/>
      <c r="I49" s="24"/>
      <c r="J49" s="41"/>
      <c r="K49" s="50" t="s">
        <v>54</v>
      </c>
      <c r="L49" s="50">
        <v>32.54</v>
      </c>
      <c r="M49" s="50">
        <v>163.57</v>
      </c>
      <c r="N49" s="50">
        <v>2.92</v>
      </c>
      <c r="O49" s="50">
        <v>6.72</v>
      </c>
      <c r="P49" s="50">
        <v>20.21</v>
      </c>
    </row>
    <row r="50" spans="1:16" ht="15.75" x14ac:dyDescent="0.25">
      <c r="A50" s="22" t="s">
        <v>18</v>
      </c>
      <c r="B50" s="25" t="s">
        <v>40</v>
      </c>
      <c r="C50" s="40">
        <v>429</v>
      </c>
      <c r="D50" s="23" t="s">
        <v>41</v>
      </c>
      <c r="E50" s="24"/>
      <c r="F50" s="24"/>
      <c r="G50" s="24"/>
      <c r="H50" s="24"/>
      <c r="I50" s="24"/>
      <c r="J50" s="41"/>
      <c r="K50" s="50">
        <v>110</v>
      </c>
      <c r="L50" s="50">
        <v>88.85</v>
      </c>
      <c r="M50" s="50">
        <v>164.44</v>
      </c>
      <c r="N50" s="50">
        <v>11.56</v>
      </c>
      <c r="O50" s="50">
        <v>8.4700000000000006</v>
      </c>
      <c r="P50" s="50">
        <v>4.22</v>
      </c>
    </row>
    <row r="51" spans="1:16" ht="15" x14ac:dyDescent="0.2">
      <c r="A51" s="25"/>
      <c r="B51" s="25" t="s">
        <v>42</v>
      </c>
      <c r="C51" s="40">
        <v>189</v>
      </c>
      <c r="D51" s="23" t="s">
        <v>43</v>
      </c>
      <c r="E51" s="24"/>
      <c r="F51" s="24"/>
      <c r="G51" s="24"/>
      <c r="H51" s="24"/>
      <c r="I51" s="24"/>
      <c r="J51" s="41"/>
      <c r="K51" s="50">
        <v>190</v>
      </c>
      <c r="L51" s="50">
        <v>19.29</v>
      </c>
      <c r="M51" s="50">
        <v>318</v>
      </c>
      <c r="N51" s="50">
        <v>9.84</v>
      </c>
      <c r="O51" s="50">
        <v>16.079999999999998</v>
      </c>
      <c r="P51" s="50">
        <v>38.96</v>
      </c>
    </row>
    <row r="52" spans="1:16" ht="15" x14ac:dyDescent="0.2">
      <c r="A52" s="25"/>
      <c r="B52" s="25" t="s">
        <v>33</v>
      </c>
      <c r="C52" s="40">
        <v>15</v>
      </c>
      <c r="D52" s="23" t="s">
        <v>44</v>
      </c>
      <c r="E52" s="24"/>
      <c r="F52" s="24"/>
      <c r="G52" s="24"/>
      <c r="H52" s="24"/>
      <c r="I52" s="24"/>
      <c r="J52" s="41"/>
      <c r="K52" s="50">
        <v>200</v>
      </c>
      <c r="L52" s="50">
        <v>17.489999999999998</v>
      </c>
      <c r="M52" s="50">
        <v>67</v>
      </c>
      <c r="N52" s="50">
        <v>0.3</v>
      </c>
      <c r="O52" s="50">
        <v>0</v>
      </c>
      <c r="P52" s="50">
        <v>28.2</v>
      </c>
    </row>
    <row r="53" spans="1:16" ht="15" x14ac:dyDescent="0.2">
      <c r="A53" s="25"/>
      <c r="B53" s="25" t="s">
        <v>36</v>
      </c>
      <c r="C53" s="40">
        <v>57</v>
      </c>
      <c r="D53" s="23" t="s">
        <v>45</v>
      </c>
      <c r="E53" s="24"/>
      <c r="F53" s="24"/>
      <c r="G53" s="24"/>
      <c r="H53" s="24"/>
      <c r="I53" s="24"/>
      <c r="J53" s="41"/>
      <c r="K53" s="50">
        <v>39</v>
      </c>
      <c r="L53" s="50">
        <v>2.42</v>
      </c>
      <c r="M53" s="50">
        <v>121.68</v>
      </c>
      <c r="N53" s="50">
        <v>3.28</v>
      </c>
      <c r="O53" s="50">
        <v>0.86</v>
      </c>
      <c r="P53" s="50">
        <v>21.4</v>
      </c>
    </row>
    <row r="54" spans="1:16" ht="15" x14ac:dyDescent="0.2">
      <c r="A54" s="25"/>
      <c r="B54" s="25" t="s">
        <v>36</v>
      </c>
      <c r="C54" s="40">
        <v>53</v>
      </c>
      <c r="D54" s="23" t="s">
        <v>46</v>
      </c>
      <c r="E54" s="24"/>
      <c r="F54" s="24"/>
      <c r="G54" s="24"/>
      <c r="H54" s="24"/>
      <c r="I54" s="24"/>
      <c r="J54" s="41"/>
      <c r="K54" s="50">
        <v>38.799999999999997</v>
      </c>
      <c r="L54" s="50">
        <v>2.19</v>
      </c>
      <c r="M54" s="50">
        <v>121.68</v>
      </c>
      <c r="N54" s="50">
        <v>3.28</v>
      </c>
      <c r="O54" s="50">
        <v>0.86</v>
      </c>
      <c r="P54" s="50">
        <v>21.4</v>
      </c>
    </row>
    <row r="55" spans="1:16" ht="15" x14ac:dyDescent="0.2">
      <c r="A55" s="25"/>
      <c r="B55" s="25"/>
      <c r="C55" s="40"/>
      <c r="D55" s="23"/>
      <c r="E55" s="24"/>
      <c r="F55" s="24"/>
      <c r="G55" s="24"/>
      <c r="H55" s="24"/>
      <c r="I55" s="24"/>
      <c r="J55" s="41"/>
      <c r="K55" s="50"/>
      <c r="L55" s="50"/>
      <c r="M55" s="50"/>
      <c r="N55" s="50"/>
      <c r="O55" s="50"/>
      <c r="P55" s="50"/>
    </row>
    <row r="56" spans="1:16" ht="15" x14ac:dyDescent="0.2">
      <c r="A56" s="25"/>
      <c r="B56" s="25"/>
      <c r="C56" s="40"/>
      <c r="D56" s="23"/>
      <c r="E56" s="24"/>
      <c r="F56" s="24"/>
      <c r="G56" s="24"/>
      <c r="H56" s="24"/>
      <c r="I56" s="24"/>
      <c r="J56" s="41"/>
      <c r="K56" s="50"/>
      <c r="L56" s="50"/>
      <c r="M56" s="50"/>
      <c r="N56" s="50"/>
      <c r="O56" s="50"/>
      <c r="P56" s="50"/>
    </row>
    <row r="57" spans="1:16" ht="15" x14ac:dyDescent="0.2">
      <c r="A57" s="25"/>
      <c r="B57" s="25"/>
      <c r="C57" s="40"/>
      <c r="D57" s="23"/>
      <c r="E57" s="24"/>
      <c r="F57" s="24"/>
      <c r="G57" s="24"/>
      <c r="H57" s="24"/>
      <c r="I57" s="24"/>
      <c r="J57" s="41"/>
      <c r="K57" s="50"/>
      <c r="L57" s="50"/>
      <c r="M57" s="50"/>
      <c r="N57" s="50"/>
      <c r="O57" s="50"/>
      <c r="P57" s="50"/>
    </row>
    <row r="58" spans="1:16" ht="15" x14ac:dyDescent="0.2">
      <c r="A58" s="25"/>
      <c r="B58" s="25"/>
      <c r="C58" s="40"/>
      <c r="D58" s="23"/>
      <c r="E58" s="24"/>
      <c r="F58" s="24"/>
      <c r="G58" s="24"/>
      <c r="H58" s="24"/>
      <c r="I58" s="24"/>
      <c r="J58" s="41"/>
      <c r="K58" s="50"/>
      <c r="L58" s="50"/>
      <c r="M58" s="50"/>
      <c r="N58" s="50"/>
      <c r="O58" s="50"/>
      <c r="P58" s="50"/>
    </row>
    <row r="59" spans="1:16" ht="15.75" x14ac:dyDescent="0.25">
      <c r="A59" s="31"/>
      <c r="B59" s="31"/>
      <c r="C59" s="42"/>
      <c r="D59" s="33" t="s">
        <v>5</v>
      </c>
      <c r="E59" s="34"/>
      <c r="F59" s="44"/>
      <c r="G59" s="44"/>
      <c r="H59" s="44"/>
      <c r="I59" s="44"/>
      <c r="J59" s="43"/>
      <c r="K59" s="57">
        <v>878</v>
      </c>
      <c r="L59" s="57">
        <f>SUM(L48:L58)</f>
        <v>174.99999999999997</v>
      </c>
      <c r="M59" s="57">
        <f t="shared" ref="M59:P59" si="4">SUM(M48:M58)</f>
        <v>959.37000000000012</v>
      </c>
      <c r="N59" s="57">
        <f t="shared" si="4"/>
        <v>31.380000000000003</v>
      </c>
      <c r="O59" s="57">
        <f t="shared" si="4"/>
        <v>32.99</v>
      </c>
      <c r="P59" s="57">
        <f t="shared" si="4"/>
        <v>134.89000000000001</v>
      </c>
    </row>
    <row r="60" spans="1:16" ht="15.75" x14ac:dyDescent="0.25">
      <c r="A60" s="35"/>
      <c r="B60" s="35"/>
      <c r="C60" s="36"/>
      <c r="D60" s="37" t="s">
        <v>22</v>
      </c>
      <c r="E60" s="38"/>
      <c r="F60" s="38"/>
      <c r="G60" s="38"/>
      <c r="H60" s="38"/>
      <c r="I60" s="38"/>
      <c r="J60" s="48"/>
      <c r="K60" s="58">
        <f>K46+K59</f>
        <v>1489</v>
      </c>
      <c r="L60" s="58">
        <f>L46+L59</f>
        <v>300</v>
      </c>
      <c r="M60" s="58">
        <f t="shared" ref="M60:P60" si="5">M46+M59</f>
        <v>1636.6000000000001</v>
      </c>
      <c r="N60" s="58">
        <f t="shared" si="5"/>
        <v>54.260000000000005</v>
      </c>
      <c r="O60" s="58">
        <f t="shared" si="5"/>
        <v>55.05</v>
      </c>
      <c r="P60" s="58">
        <f t="shared" si="5"/>
        <v>231.65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9">
        <v>1</v>
      </c>
      <c r="B62" t="s">
        <v>26</v>
      </c>
      <c r="C62" s="9"/>
      <c r="K62" s="8"/>
      <c r="L62" s="8"/>
      <c r="M62" s="8"/>
      <c r="N62" s="8"/>
      <c r="O62" s="8"/>
      <c r="P62" s="8"/>
    </row>
    <row r="63" spans="1:16" x14ac:dyDescent="0.2">
      <c r="A63" s="59">
        <v>2</v>
      </c>
      <c r="B63" t="s">
        <v>27</v>
      </c>
      <c r="C63" s="9"/>
      <c r="K63" s="8"/>
      <c r="L63" s="8"/>
      <c r="M63" s="8"/>
      <c r="N63" s="8"/>
      <c r="O63" s="8"/>
      <c r="P63" s="8"/>
    </row>
    <row r="64" spans="1:16" x14ac:dyDescent="0.2">
      <c r="A64" s="59">
        <v>3</v>
      </c>
      <c r="B64" t="s">
        <v>28</v>
      </c>
      <c r="C64" s="9"/>
      <c r="K64" s="8"/>
      <c r="L64" s="8"/>
      <c r="M64" s="8"/>
      <c r="N64" s="8"/>
      <c r="O64" s="8"/>
      <c r="P64" s="8"/>
    </row>
    <row r="65" spans="1:16" x14ac:dyDescent="0.2">
      <c r="A65" s="59">
        <v>4</v>
      </c>
      <c r="B65" t="s">
        <v>29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2025-02-13T03:56:08Z</cp:lastPrinted>
  <dcterms:created xsi:type="dcterms:W3CDTF">2003-07-03T17:10:57Z</dcterms:created>
  <dcterms:modified xsi:type="dcterms:W3CDTF">2025-05-16T07:12:14Z</dcterms:modified>
</cp:coreProperties>
</file>