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5A3CE4F1-33BD-48D4-B114-A41AE7AE3DE4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N60" i="1" s="1"/>
  <c r="M46" i="1"/>
  <c r="L46" i="1"/>
  <c r="L21" i="1"/>
  <c r="P34" i="1"/>
  <c r="O34" i="1"/>
  <c r="N34" i="1"/>
  <c r="M34" i="1"/>
  <c r="L34" i="1"/>
  <c r="P21" i="1"/>
  <c r="O21" i="1"/>
  <c r="N21" i="1"/>
  <c r="M21" i="1"/>
  <c r="M35" i="1" l="1"/>
  <c r="M60" i="1"/>
  <c r="L60" i="1"/>
  <c r="P60" i="1"/>
  <c r="O35" i="1"/>
  <c r="P35" i="1"/>
  <c r="O60" i="1"/>
  <c r="N35" i="1"/>
  <c r="L35" i="1"/>
</calcChain>
</file>

<file path=xl/sharedStrings.xml><?xml version="1.0" encoding="utf-8"?>
<sst xmlns="http://schemas.openxmlformats.org/spreadsheetml/2006/main" count="111" uniqueCount="68">
  <si>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</si>
  <si>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</si>
  <si>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</si>
  <si>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</si>
  <si>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</si>
  <si>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</si>
  <si>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</si>
  <si>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</si>
  <si>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</si>
  <si>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</si>
  <si>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</si>
  <si>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</si>
  <si>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</si>
  <si>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</si>
  <si>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</si>
  <si>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</si>
  <si>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</si>
  <si>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</si>
  <si>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</si>
  <si>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</si>
  <si>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</si>
  <si>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</si>
  <si>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</si>
  <si>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</si>
  <si>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</si>
  <si>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ЭЦ, ккал</t>
  </si>
  <si>
    <t>гор блюдо</t>
  </si>
  <si>
    <t>напиток</t>
  </si>
  <si>
    <t>хлеб</t>
  </si>
  <si>
    <t>Булка Сухоложская витаминизированная (1)</t>
  </si>
  <si>
    <t>1 блюдо</t>
  </si>
  <si>
    <t>2 блюдо</t>
  </si>
  <si>
    <t>1.Булка Сухоложская Витаминизированная  - хлеб с добавлением витаминно - минерального комплекса "Валетек-8" (В1; В2; В6; РР; фолиевая кислота, железо; кальций)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</si>
  <si>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</si>
  <si>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</si>
  <si>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доп блюдо</t>
  </si>
  <si>
    <t>Булка Сухоложская Витаминизированная (1)</t>
  </si>
  <si>
    <t>Сыр (порциями)</t>
  </si>
  <si>
    <t>пром</t>
  </si>
  <si>
    <t>закуска</t>
  </si>
  <si>
    <t>Напиток из ягодной смеси</t>
  </si>
  <si>
    <t>Хлеб ржаной (2)</t>
  </si>
  <si>
    <t>206/49</t>
  </si>
  <si>
    <t>Каша молочная "Дружба"  (рис, пшено)/ масло сливочное</t>
  </si>
  <si>
    <t>Какао витаминизированное (какао "Витошка") (4)</t>
  </si>
  <si>
    <t xml:space="preserve">Салат из отварной свеклы с растит маслом и чесноком </t>
  </si>
  <si>
    <t xml:space="preserve">Куриный суп с макаронами  </t>
  </si>
  <si>
    <t>173/33</t>
  </si>
  <si>
    <t>Биточки куриные "Новые" / соус молочный с морковью и шпинатом</t>
  </si>
  <si>
    <t>187/233</t>
  </si>
  <si>
    <t>Пюре картофельное /овощи припущенные (смесь овощная)</t>
  </si>
  <si>
    <t>130/20</t>
  </si>
  <si>
    <t>160/20</t>
  </si>
  <si>
    <t>гарнир</t>
  </si>
  <si>
    <t>4.Напиток промышленного производства, обогащенный витаминами А; Е; Д3; С; В1; В2; В6; В12; К1</t>
  </si>
  <si>
    <t>270/10</t>
  </si>
  <si>
    <t>230/7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</si>
  <si>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</si>
  <si>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</si>
  <si>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</si>
  <si>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</si>
  <si>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</si>
  <si>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Коктейль молочный (5)</t>
  </si>
  <si>
    <t>70/30</t>
  </si>
  <si>
    <t>5.Напиток промышленного производства, обогащенный кальцием.</t>
  </si>
  <si>
    <t>65/30</t>
  </si>
  <si>
    <t>14.05.2025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</si>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</sst>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257175</xdr:colOff>
      <xdr:row>0</xdr:row>
      <xdr:rowOff>0</xdr:rowOff>
    </xdr:from>
    <xdr:to>
      <xdr:col>14</xdr:col>
      <xdr:colOff>85725</xdr:colOff>
      <xdr:row>7</xdr:row>
      <xdr:rowOff>172801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19925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8"/>
  <sheetViews>
    <sheetView tabSelected="1" view="pageLayout" zoomScaleNormal="100" workbookViewId="0">
      <selection activeCell="A4" sqref="A4:P4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57</v>
      </c>
      <c r="E1" s="5"/>
      <c r="K1" s="6"/>
      <c r="L1" s="63" t="s">
        <v>58</v>
      </c>
      <c r="M1" s="63"/>
      <c r="N1" s="6"/>
      <c r="O1" s="6"/>
    </row>
    <row r="2" spans="1:19" x14ac:dyDescent="0.2">
      <c r="A2" t="s">
        <v>59</v>
      </c>
      <c r="E2" s="4"/>
      <c r="L2" s="7" t="s">
        <v>60</v>
      </c>
    </row>
    <row r="3" spans="1:19" x14ac:dyDescent="0.2">
      <c r="A3" t="s">
        <v>66</v>
      </c>
      <c r="L3" s="7" t="s">
        <v>61</v>
      </c>
      <c r="O3" s="7" t="s">
        <v>66</v>
      </c>
    </row>
    <row r="4" spans="1:19" ht="23.25" x14ac:dyDescent="0.45">
      <c r="A4" s="67" t="s">
        <v>4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19" x14ac:dyDescent="0.2">
      <c r="A5" s="68" t="s">
        <v>66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</row>
    <row r="6" spans="1:19" x14ac:dyDescent="0.2">
      <c r="A6" s="69" t="s">
        <v>24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</row>
    <row r="7" spans="1:19" ht="15" x14ac:dyDescent="0.25">
      <c r="A7" s="70" t="s">
        <v>3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</row>
    <row r="8" spans="1:19" ht="18.75" customHeight="1" x14ac:dyDescent="0.25">
      <c r="A8" s="14" t="s">
        <v>23</v>
      </c>
      <c r="B8" s="14" t="s">
        <v>67</v>
      </c>
      <c r="C8" s="14"/>
      <c r="D8" s="14"/>
      <c r="E8" s="14"/>
      <c r="N8" s="13" t="s">
        <v>13</v>
      </c>
      <c r="O8" s="13"/>
      <c r="P8" s="21">
        <v>8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4" t="s">
        <v>2</v>
      </c>
      <c r="E10" s="65"/>
      <c r="F10" s="65"/>
      <c r="G10" s="65"/>
      <c r="H10" s="65"/>
      <c r="I10" s="65"/>
      <c r="J10" s="66"/>
      <c r="K10" s="20" t="s">
        <v>0</v>
      </c>
      <c r="L10" s="20" t="s">
        <v>1</v>
      </c>
      <c r="M10" s="20" t="s">
        <v>25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19</v>
      </c>
      <c r="B12" s="23" t="s">
        <v>35</v>
      </c>
      <c r="C12" s="24">
        <v>89</v>
      </c>
      <c r="D12" s="23" t="s">
        <v>37</v>
      </c>
      <c r="E12" s="25"/>
      <c r="F12" s="25"/>
      <c r="G12" s="25"/>
      <c r="H12" s="25"/>
      <c r="I12" s="25"/>
      <c r="J12" s="25"/>
      <c r="K12" s="52">
        <v>10</v>
      </c>
      <c r="L12" s="52">
        <v>13.99</v>
      </c>
      <c r="M12" s="52">
        <v>30</v>
      </c>
      <c r="N12" s="52">
        <v>2.6</v>
      </c>
      <c r="O12" s="52">
        <v>2.7</v>
      </c>
      <c r="P12" s="53">
        <v>0</v>
      </c>
    </row>
    <row r="13" spans="1:19" ht="15.75" x14ac:dyDescent="0.25">
      <c r="A13" s="22" t="s">
        <v>14</v>
      </c>
      <c r="B13" s="23" t="s">
        <v>35</v>
      </c>
      <c r="C13" s="24" t="s">
        <v>38</v>
      </c>
      <c r="D13" s="23" t="s">
        <v>62</v>
      </c>
      <c r="E13" s="25"/>
      <c r="F13" s="25"/>
      <c r="G13" s="25"/>
      <c r="H13" s="25"/>
      <c r="I13" s="25"/>
      <c r="J13" s="25"/>
      <c r="K13" s="52">
        <v>200</v>
      </c>
      <c r="L13" s="52">
        <v>40.46</v>
      </c>
      <c r="M13" s="52">
        <v>97</v>
      </c>
      <c r="N13" s="52">
        <v>9</v>
      </c>
      <c r="O13" s="52">
        <v>5</v>
      </c>
      <c r="P13" s="53">
        <v>4</v>
      </c>
    </row>
    <row r="14" spans="1:19" ht="15.75" x14ac:dyDescent="0.25">
      <c r="A14" s="22" t="s">
        <v>17</v>
      </c>
      <c r="B14" s="23" t="s">
        <v>26</v>
      </c>
      <c r="C14" s="24" t="s">
        <v>42</v>
      </c>
      <c r="D14" s="23" t="s">
        <v>43</v>
      </c>
      <c r="E14" s="25"/>
      <c r="F14" s="25"/>
      <c r="G14" s="25"/>
      <c r="H14" s="25"/>
      <c r="I14" s="25"/>
      <c r="J14" s="25"/>
      <c r="K14" s="52" t="s">
        <v>56</v>
      </c>
      <c r="L14" s="52">
        <v>30.99</v>
      </c>
      <c r="M14" s="52">
        <v>239.3</v>
      </c>
      <c r="N14" s="52">
        <v>3.8</v>
      </c>
      <c r="O14" s="52">
        <v>8.1999999999999993</v>
      </c>
      <c r="P14" s="53">
        <v>43.2</v>
      </c>
    </row>
    <row r="15" spans="1:19" ht="15" x14ac:dyDescent="0.2">
      <c r="A15" s="26"/>
      <c r="B15" s="23" t="s">
        <v>27</v>
      </c>
      <c r="C15" s="24">
        <v>10</v>
      </c>
      <c r="D15" s="23" t="s">
        <v>44</v>
      </c>
      <c r="E15" s="25"/>
      <c r="F15" s="25"/>
      <c r="G15" s="25"/>
      <c r="H15" s="25"/>
      <c r="I15" s="25"/>
      <c r="J15" s="25"/>
      <c r="K15" s="52">
        <v>200</v>
      </c>
      <c r="L15" s="52">
        <v>19.68</v>
      </c>
      <c r="M15" s="52">
        <v>105</v>
      </c>
      <c r="N15" s="52">
        <v>3.9</v>
      </c>
      <c r="O15" s="52">
        <v>3.1</v>
      </c>
      <c r="P15" s="53">
        <v>15.2</v>
      </c>
    </row>
    <row r="16" spans="1:19" ht="15" x14ac:dyDescent="0.2">
      <c r="A16" s="26"/>
      <c r="B16" s="23" t="s">
        <v>28</v>
      </c>
      <c r="C16" s="24">
        <v>53</v>
      </c>
      <c r="D16" s="23" t="s">
        <v>36</v>
      </c>
      <c r="E16" s="25"/>
      <c r="F16" s="25"/>
      <c r="G16" s="25"/>
      <c r="H16" s="25"/>
      <c r="I16" s="25"/>
      <c r="J16" s="25"/>
      <c r="K16" s="52">
        <v>51</v>
      </c>
      <c r="L16" s="52">
        <v>2.88</v>
      </c>
      <c r="M16" s="52">
        <v>121.68</v>
      </c>
      <c r="N16" s="52">
        <v>3.28</v>
      </c>
      <c r="O16" s="52">
        <v>0.86</v>
      </c>
      <c r="P16" s="53">
        <v>21.4</v>
      </c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5</v>
      </c>
      <c r="E21" s="28"/>
      <c r="F21" s="25"/>
      <c r="G21" s="25"/>
      <c r="H21" s="25"/>
      <c r="I21" s="25"/>
      <c r="J21" s="25"/>
      <c r="K21" s="54">
        <v>698</v>
      </c>
      <c r="L21" s="54">
        <f>SUM(L12:L20)</f>
        <v>108</v>
      </c>
      <c r="M21" s="54">
        <f t="shared" ref="M21:P21" si="0">SUM(M12:M20)</f>
        <v>592.98</v>
      </c>
      <c r="N21" s="54">
        <f t="shared" si="0"/>
        <v>22.58</v>
      </c>
      <c r="O21" s="54">
        <f t="shared" si="0"/>
        <v>19.86</v>
      </c>
      <c r="P21" s="54">
        <f t="shared" si="0"/>
        <v>83.800000000000011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19</v>
      </c>
      <c r="B23" s="30" t="s">
        <v>39</v>
      </c>
      <c r="C23" s="31">
        <v>120</v>
      </c>
      <c r="D23" s="30" t="s">
        <v>45</v>
      </c>
      <c r="E23" s="32"/>
      <c r="F23" s="32"/>
      <c r="G23" s="32"/>
      <c r="H23" s="32"/>
      <c r="I23" s="32"/>
      <c r="J23" s="32"/>
      <c r="K23" s="55">
        <v>60</v>
      </c>
      <c r="L23" s="55">
        <v>11.66</v>
      </c>
      <c r="M23" s="55">
        <v>72.599999999999994</v>
      </c>
      <c r="N23" s="55">
        <v>0.84</v>
      </c>
      <c r="O23" s="55">
        <v>5.34</v>
      </c>
      <c r="P23" s="56">
        <v>4.8600000000000003</v>
      </c>
    </row>
    <row r="24" spans="1:16" ht="15.75" x14ac:dyDescent="0.25">
      <c r="A24" s="22" t="s">
        <v>15</v>
      </c>
      <c r="B24" s="23" t="s">
        <v>30</v>
      </c>
      <c r="C24" s="24">
        <v>70</v>
      </c>
      <c r="D24" s="23" t="s">
        <v>46</v>
      </c>
      <c r="E24" s="25"/>
      <c r="F24" s="25"/>
      <c r="G24" s="25"/>
      <c r="H24" s="25"/>
      <c r="I24" s="25"/>
      <c r="J24" s="25"/>
      <c r="K24" s="52">
        <v>200</v>
      </c>
      <c r="L24" s="52">
        <v>28.2</v>
      </c>
      <c r="M24" s="52">
        <v>132.30000000000001</v>
      </c>
      <c r="N24" s="52">
        <v>5.9</v>
      </c>
      <c r="O24" s="52">
        <v>7.47</v>
      </c>
      <c r="P24" s="53">
        <v>18.600000000000001</v>
      </c>
    </row>
    <row r="25" spans="1:16" ht="15.75" x14ac:dyDescent="0.25">
      <c r="A25" s="22" t="s">
        <v>20</v>
      </c>
      <c r="B25" s="23" t="s">
        <v>31</v>
      </c>
      <c r="C25" s="24" t="s">
        <v>47</v>
      </c>
      <c r="D25" s="23" t="s">
        <v>48</v>
      </c>
      <c r="E25" s="25"/>
      <c r="F25" s="25"/>
      <c r="G25" s="25"/>
      <c r="H25" s="25"/>
      <c r="I25" s="25"/>
      <c r="J25" s="25"/>
      <c r="K25" s="52" t="s">
        <v>65</v>
      </c>
      <c r="L25" s="52">
        <v>57.05</v>
      </c>
      <c r="M25" s="52">
        <v>122.3</v>
      </c>
      <c r="N25" s="52">
        <v>9.1</v>
      </c>
      <c r="O25" s="52">
        <v>7.2</v>
      </c>
      <c r="P25" s="53">
        <v>6.8</v>
      </c>
    </row>
    <row r="26" spans="1:16" ht="15" x14ac:dyDescent="0.2">
      <c r="A26" s="26"/>
      <c r="B26" s="23" t="s">
        <v>53</v>
      </c>
      <c r="C26" s="24" t="s">
        <v>49</v>
      </c>
      <c r="D26" s="23" t="s">
        <v>50</v>
      </c>
      <c r="E26" s="25"/>
      <c r="F26" s="25"/>
      <c r="G26" s="25"/>
      <c r="H26" s="25"/>
      <c r="I26" s="25"/>
      <c r="J26" s="25"/>
      <c r="K26" s="52" t="s">
        <v>51</v>
      </c>
      <c r="L26" s="52">
        <v>37.049999999999997</v>
      </c>
      <c r="M26" s="52">
        <v>181.3</v>
      </c>
      <c r="N26" s="52">
        <v>5.4</v>
      </c>
      <c r="O26" s="52">
        <v>6.2</v>
      </c>
      <c r="P26" s="53">
        <v>25.3</v>
      </c>
    </row>
    <row r="27" spans="1:16" ht="15" x14ac:dyDescent="0.2">
      <c r="A27" s="26"/>
      <c r="B27" s="23" t="s">
        <v>27</v>
      </c>
      <c r="C27" s="24">
        <v>28</v>
      </c>
      <c r="D27" s="23" t="s">
        <v>40</v>
      </c>
      <c r="E27" s="25"/>
      <c r="F27" s="25"/>
      <c r="G27" s="25"/>
      <c r="H27" s="25"/>
      <c r="I27" s="25"/>
      <c r="J27" s="25"/>
      <c r="K27" s="52">
        <v>200</v>
      </c>
      <c r="L27" s="52">
        <v>12.56</v>
      </c>
      <c r="M27" s="52">
        <v>102</v>
      </c>
      <c r="N27" s="52">
        <v>0.2</v>
      </c>
      <c r="O27" s="52">
        <v>0.1</v>
      </c>
      <c r="P27" s="53">
        <v>25</v>
      </c>
    </row>
    <row r="28" spans="1:16" ht="15" x14ac:dyDescent="0.2">
      <c r="A28" s="26"/>
      <c r="B28" s="23" t="s">
        <v>28</v>
      </c>
      <c r="C28" s="24">
        <v>57</v>
      </c>
      <c r="D28" s="23" t="s">
        <v>41</v>
      </c>
      <c r="E28" s="25"/>
      <c r="F28" s="25"/>
      <c r="G28" s="25"/>
      <c r="H28" s="25"/>
      <c r="I28" s="25"/>
      <c r="J28" s="25"/>
      <c r="K28" s="52">
        <v>45</v>
      </c>
      <c r="L28" s="52">
        <v>2.79</v>
      </c>
      <c r="M28" s="52">
        <v>121.68</v>
      </c>
      <c r="N28" s="52">
        <v>3.28</v>
      </c>
      <c r="O28" s="52">
        <v>0.86</v>
      </c>
      <c r="P28" s="53">
        <v>21.4</v>
      </c>
    </row>
    <row r="29" spans="1:16" ht="15" x14ac:dyDescent="0.2">
      <c r="A29" s="26"/>
      <c r="B29" s="23" t="s">
        <v>28</v>
      </c>
      <c r="C29" s="24">
        <v>53</v>
      </c>
      <c r="D29" s="23" t="s">
        <v>29</v>
      </c>
      <c r="E29" s="25"/>
      <c r="F29" s="25"/>
      <c r="G29" s="25"/>
      <c r="H29" s="25"/>
      <c r="I29" s="25"/>
      <c r="J29" s="25"/>
      <c r="K29" s="52">
        <v>30</v>
      </c>
      <c r="L29" s="52">
        <v>1.69</v>
      </c>
      <c r="M29" s="52">
        <v>91.26</v>
      </c>
      <c r="N29" s="52">
        <v>2.46</v>
      </c>
      <c r="O29" s="52">
        <v>0.64</v>
      </c>
      <c r="P29" s="53">
        <v>16</v>
      </c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5</v>
      </c>
      <c r="E34" s="37"/>
      <c r="F34" s="37"/>
      <c r="G34" s="37"/>
      <c r="H34" s="37"/>
      <c r="I34" s="37"/>
      <c r="J34" s="37"/>
      <c r="K34" s="57">
        <v>780</v>
      </c>
      <c r="L34" s="57">
        <f>SUM(L23:L33)</f>
        <v>150.99999999999997</v>
      </c>
      <c r="M34" s="57">
        <f t="shared" ref="M34:P34" si="1">SUM(M23:M33)</f>
        <v>823.44</v>
      </c>
      <c r="N34" s="57">
        <f t="shared" si="1"/>
        <v>27.180000000000003</v>
      </c>
      <c r="O34" s="57">
        <f t="shared" si="1"/>
        <v>27.81</v>
      </c>
      <c r="P34" s="57">
        <f t="shared" si="1"/>
        <v>117.96000000000001</v>
      </c>
    </row>
    <row r="35" spans="1:16" ht="15.75" x14ac:dyDescent="0.25">
      <c r="A35" s="38"/>
      <c r="B35" s="38"/>
      <c r="C35" s="39"/>
      <c r="D35" s="40" t="s">
        <v>21</v>
      </c>
      <c r="E35" s="41"/>
      <c r="F35" s="41"/>
      <c r="G35" s="41"/>
      <c r="H35" s="41"/>
      <c r="I35" s="41"/>
      <c r="J35" s="42"/>
      <c r="K35" s="61">
        <f>K21+K34</f>
        <v>1478</v>
      </c>
      <c r="L35" s="61">
        <f>L21+L34</f>
        <v>259</v>
      </c>
      <c r="M35" s="61">
        <f t="shared" ref="M35:P35" si="2">M21+M34</f>
        <v>1416.42</v>
      </c>
      <c r="N35" s="61">
        <f t="shared" si="2"/>
        <v>49.760000000000005</v>
      </c>
      <c r="O35" s="61">
        <f t="shared" si="2"/>
        <v>47.67</v>
      </c>
      <c r="P35" s="61">
        <f t="shared" si="2"/>
        <v>201.76000000000002</v>
      </c>
    </row>
    <row r="36" spans="1:16" ht="15" x14ac:dyDescent="0.2">
      <c r="A36" s="26"/>
      <c r="B36" s="26" t="s">
        <v>35</v>
      </c>
      <c r="C36" s="43">
        <v>89</v>
      </c>
      <c r="D36" s="23" t="s">
        <v>37</v>
      </c>
      <c r="E36" s="25"/>
      <c r="F36" s="25"/>
      <c r="G36" s="25"/>
      <c r="H36" s="25"/>
      <c r="I36" s="25"/>
      <c r="J36" s="44"/>
      <c r="K36" s="53">
        <v>16</v>
      </c>
      <c r="L36" s="53">
        <v>22.39</v>
      </c>
      <c r="M36" s="53">
        <v>45</v>
      </c>
      <c r="N36" s="53">
        <v>3.9</v>
      </c>
      <c r="O36" s="53">
        <v>4.05</v>
      </c>
      <c r="P36" s="53">
        <v>0</v>
      </c>
    </row>
    <row r="37" spans="1:16" ht="15.75" x14ac:dyDescent="0.25">
      <c r="A37" s="22" t="s">
        <v>19</v>
      </c>
      <c r="B37" s="26" t="s">
        <v>35</v>
      </c>
      <c r="C37" s="43" t="s">
        <v>38</v>
      </c>
      <c r="D37" s="23" t="s">
        <v>62</v>
      </c>
      <c r="E37" s="25"/>
      <c r="F37" s="25"/>
      <c r="G37" s="25"/>
      <c r="H37" s="25"/>
      <c r="I37" s="25"/>
      <c r="J37" s="44"/>
      <c r="K37" s="53">
        <v>200</v>
      </c>
      <c r="L37" s="53">
        <v>40.46</v>
      </c>
      <c r="M37" s="53">
        <v>97</v>
      </c>
      <c r="N37" s="53">
        <v>9</v>
      </c>
      <c r="O37" s="53">
        <v>5</v>
      </c>
      <c r="P37" s="53">
        <v>4</v>
      </c>
    </row>
    <row r="38" spans="1:16" ht="15.75" x14ac:dyDescent="0.25">
      <c r="A38" s="22" t="s">
        <v>14</v>
      </c>
      <c r="B38" s="26" t="s">
        <v>26</v>
      </c>
      <c r="C38" s="43" t="s">
        <v>42</v>
      </c>
      <c r="D38" s="23" t="s">
        <v>43</v>
      </c>
      <c r="E38" s="25"/>
      <c r="F38" s="25"/>
      <c r="G38" s="25"/>
      <c r="H38" s="25"/>
      <c r="I38" s="25"/>
      <c r="J38" s="44"/>
      <c r="K38" s="53" t="s">
        <v>55</v>
      </c>
      <c r="L38" s="53">
        <v>39.770000000000003</v>
      </c>
      <c r="M38" s="53">
        <v>316.49</v>
      </c>
      <c r="N38" s="53">
        <v>5.03</v>
      </c>
      <c r="O38" s="53">
        <v>10.85</v>
      </c>
      <c r="P38" s="53">
        <v>57.14</v>
      </c>
    </row>
    <row r="39" spans="1:16" ht="15.75" x14ac:dyDescent="0.25">
      <c r="A39" s="22" t="s">
        <v>18</v>
      </c>
      <c r="B39" s="26" t="s">
        <v>27</v>
      </c>
      <c r="C39" s="43">
        <v>10</v>
      </c>
      <c r="D39" s="23" t="s">
        <v>44</v>
      </c>
      <c r="E39" s="25"/>
      <c r="F39" s="25"/>
      <c r="G39" s="25"/>
      <c r="H39" s="25"/>
      <c r="I39" s="25"/>
      <c r="J39" s="44"/>
      <c r="K39" s="53">
        <v>200</v>
      </c>
      <c r="L39" s="53">
        <v>19.68</v>
      </c>
      <c r="M39" s="53">
        <v>105</v>
      </c>
      <c r="N39" s="53">
        <v>3.9</v>
      </c>
      <c r="O39" s="53">
        <v>3.1</v>
      </c>
      <c r="P39" s="53">
        <v>15.2</v>
      </c>
    </row>
    <row r="40" spans="1:16" ht="15" x14ac:dyDescent="0.2">
      <c r="A40" s="26"/>
      <c r="B40" s="26" t="s">
        <v>28</v>
      </c>
      <c r="C40" s="43">
        <v>53</v>
      </c>
      <c r="D40" s="23" t="s">
        <v>36</v>
      </c>
      <c r="E40" s="25"/>
      <c r="F40" s="25"/>
      <c r="G40" s="25"/>
      <c r="H40" s="25"/>
      <c r="I40" s="25"/>
      <c r="J40" s="44"/>
      <c r="K40" s="53">
        <v>47.8</v>
      </c>
      <c r="L40" s="53">
        <v>2.7</v>
      </c>
      <c r="M40" s="53">
        <v>121.68</v>
      </c>
      <c r="N40" s="53">
        <v>3.28</v>
      </c>
      <c r="O40" s="53">
        <v>0.86</v>
      </c>
      <c r="P40" s="53">
        <v>21.4</v>
      </c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5</v>
      </c>
      <c r="E46" s="28"/>
      <c r="F46" s="25"/>
      <c r="G46" s="25"/>
      <c r="H46" s="25"/>
      <c r="I46" s="25"/>
      <c r="J46" s="44"/>
      <c r="K46" s="59">
        <v>744</v>
      </c>
      <c r="L46" s="59">
        <f>SUM(L36:L45)</f>
        <v>125.00000000000001</v>
      </c>
      <c r="M46" s="59">
        <f t="shared" ref="M46:P46" si="3">SUM(M36:M45)</f>
        <v>685.17000000000007</v>
      </c>
      <c r="N46" s="59">
        <f t="shared" si="3"/>
        <v>25.11</v>
      </c>
      <c r="O46" s="59">
        <f t="shared" si="3"/>
        <v>23.86</v>
      </c>
      <c r="P46" s="59">
        <f t="shared" si="3"/>
        <v>97.740000000000009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19</v>
      </c>
      <c r="B48" s="48" t="s">
        <v>39</v>
      </c>
      <c r="C48" s="49">
        <v>120</v>
      </c>
      <c r="D48" s="30" t="s">
        <v>45</v>
      </c>
      <c r="E48" s="32"/>
      <c r="F48" s="32"/>
      <c r="G48" s="32"/>
      <c r="H48" s="32"/>
      <c r="I48" s="32"/>
      <c r="J48" s="50"/>
      <c r="K48" s="56">
        <v>95</v>
      </c>
      <c r="L48" s="56">
        <v>18.46</v>
      </c>
      <c r="M48" s="56">
        <v>121</v>
      </c>
      <c r="N48" s="56">
        <v>1.4</v>
      </c>
      <c r="O48" s="56">
        <v>8.9</v>
      </c>
      <c r="P48" s="56">
        <v>8.1</v>
      </c>
    </row>
    <row r="49" spans="1:16" ht="15.75" x14ac:dyDescent="0.25">
      <c r="A49" s="22" t="s">
        <v>15</v>
      </c>
      <c r="B49" s="26" t="s">
        <v>30</v>
      </c>
      <c r="C49" s="43">
        <v>70</v>
      </c>
      <c r="D49" s="23" t="s">
        <v>46</v>
      </c>
      <c r="E49" s="25"/>
      <c r="F49" s="25"/>
      <c r="G49" s="25"/>
      <c r="H49" s="25"/>
      <c r="I49" s="25"/>
      <c r="J49" s="44"/>
      <c r="K49" s="53">
        <v>250</v>
      </c>
      <c r="L49" s="53">
        <v>35.26</v>
      </c>
      <c r="M49" s="53">
        <v>165.38</v>
      </c>
      <c r="N49" s="53">
        <v>7.38</v>
      </c>
      <c r="O49" s="53">
        <v>9.34</v>
      </c>
      <c r="P49" s="53">
        <v>23.25</v>
      </c>
    </row>
    <row r="50" spans="1:16" ht="15.75" x14ac:dyDescent="0.25">
      <c r="A50" s="22" t="s">
        <v>18</v>
      </c>
      <c r="B50" s="26" t="s">
        <v>31</v>
      </c>
      <c r="C50" s="43" t="s">
        <v>47</v>
      </c>
      <c r="D50" s="23" t="s">
        <v>48</v>
      </c>
      <c r="E50" s="25"/>
      <c r="F50" s="25"/>
      <c r="G50" s="25"/>
      <c r="H50" s="25"/>
      <c r="I50" s="25"/>
      <c r="J50" s="44"/>
      <c r="K50" s="53" t="s">
        <v>63</v>
      </c>
      <c r="L50" s="53">
        <v>61.09</v>
      </c>
      <c r="M50" s="53">
        <v>135.88999999999999</v>
      </c>
      <c r="N50" s="53">
        <v>10.11</v>
      </c>
      <c r="O50" s="53">
        <v>8</v>
      </c>
      <c r="P50" s="53">
        <v>7.56</v>
      </c>
    </row>
    <row r="51" spans="1:16" ht="15" x14ac:dyDescent="0.2">
      <c r="A51" s="26"/>
      <c r="B51" s="26" t="s">
        <v>53</v>
      </c>
      <c r="C51" s="43" t="s">
        <v>49</v>
      </c>
      <c r="D51" s="23" t="s">
        <v>50</v>
      </c>
      <c r="E51" s="25"/>
      <c r="F51" s="25"/>
      <c r="G51" s="25"/>
      <c r="H51" s="25"/>
      <c r="I51" s="25"/>
      <c r="J51" s="44"/>
      <c r="K51" s="53" t="s">
        <v>52</v>
      </c>
      <c r="L51" s="53">
        <v>43.59</v>
      </c>
      <c r="M51" s="53">
        <v>217.56</v>
      </c>
      <c r="N51" s="53">
        <v>6.48</v>
      </c>
      <c r="O51" s="53">
        <v>7.44</v>
      </c>
      <c r="P51" s="53">
        <v>30.36</v>
      </c>
    </row>
    <row r="52" spans="1:16" ht="15" x14ac:dyDescent="0.2">
      <c r="A52" s="26"/>
      <c r="B52" s="26" t="s">
        <v>27</v>
      </c>
      <c r="C52" s="43">
        <v>28</v>
      </c>
      <c r="D52" s="23" t="s">
        <v>40</v>
      </c>
      <c r="E52" s="25"/>
      <c r="F52" s="25"/>
      <c r="G52" s="25"/>
      <c r="H52" s="25"/>
      <c r="I52" s="25"/>
      <c r="J52" s="44"/>
      <c r="K52" s="53">
        <v>200</v>
      </c>
      <c r="L52" s="53">
        <v>12.56</v>
      </c>
      <c r="M52" s="53">
        <v>102</v>
      </c>
      <c r="N52" s="53">
        <v>0.2</v>
      </c>
      <c r="O52" s="53">
        <v>0.1</v>
      </c>
      <c r="P52" s="53">
        <v>25</v>
      </c>
    </row>
    <row r="53" spans="1:16" ht="15" x14ac:dyDescent="0.2">
      <c r="A53" s="26"/>
      <c r="B53" s="26" t="s">
        <v>28</v>
      </c>
      <c r="C53" s="43">
        <v>57</v>
      </c>
      <c r="D53" s="23" t="s">
        <v>41</v>
      </c>
      <c r="E53" s="25"/>
      <c r="F53" s="25"/>
      <c r="G53" s="25"/>
      <c r="H53" s="25"/>
      <c r="I53" s="25"/>
      <c r="J53" s="44"/>
      <c r="K53" s="53">
        <v>38</v>
      </c>
      <c r="L53" s="53">
        <v>2.35</v>
      </c>
      <c r="M53" s="53">
        <v>121.68</v>
      </c>
      <c r="N53" s="53">
        <v>3.28</v>
      </c>
      <c r="O53" s="53">
        <v>0.86</v>
      </c>
      <c r="P53" s="53">
        <v>21.4</v>
      </c>
    </row>
    <row r="54" spans="1:16" ht="15" x14ac:dyDescent="0.2">
      <c r="A54" s="26"/>
      <c r="B54" s="26" t="s">
        <v>28</v>
      </c>
      <c r="C54" s="43">
        <v>53</v>
      </c>
      <c r="D54" s="23" t="s">
        <v>29</v>
      </c>
      <c r="E54" s="25"/>
      <c r="F54" s="25"/>
      <c r="G54" s="25"/>
      <c r="H54" s="25"/>
      <c r="I54" s="25"/>
      <c r="J54" s="44"/>
      <c r="K54" s="53">
        <v>30</v>
      </c>
      <c r="L54" s="53">
        <v>1.69</v>
      </c>
      <c r="M54" s="53">
        <v>91.26</v>
      </c>
      <c r="N54" s="53">
        <v>2.46</v>
      </c>
      <c r="O54" s="53">
        <v>0.64</v>
      </c>
      <c r="P54" s="53">
        <v>16</v>
      </c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5</v>
      </c>
      <c r="E59" s="37"/>
      <c r="F59" s="47"/>
      <c r="G59" s="47"/>
      <c r="H59" s="47"/>
      <c r="I59" s="47"/>
      <c r="J59" s="46"/>
      <c r="K59" s="60">
        <v>893</v>
      </c>
      <c r="L59" s="60">
        <f>SUM(L48:L58)</f>
        <v>175</v>
      </c>
      <c r="M59" s="60">
        <f t="shared" ref="M59:P59" si="4">SUM(M48:M58)</f>
        <v>954.77</v>
      </c>
      <c r="N59" s="60">
        <f t="shared" si="4"/>
        <v>31.310000000000002</v>
      </c>
      <c r="O59" s="60">
        <f t="shared" si="4"/>
        <v>35.28</v>
      </c>
      <c r="P59" s="60">
        <f t="shared" si="4"/>
        <v>131.67000000000002</v>
      </c>
    </row>
    <row r="60" spans="1:16" ht="15.75" x14ac:dyDescent="0.25">
      <c r="A60" s="38"/>
      <c r="B60" s="38"/>
      <c r="C60" s="39"/>
      <c r="D60" s="40" t="s">
        <v>22</v>
      </c>
      <c r="E60" s="41"/>
      <c r="F60" s="41"/>
      <c r="G60" s="41"/>
      <c r="H60" s="41"/>
      <c r="I60" s="41"/>
      <c r="J60" s="51"/>
      <c r="K60" s="61">
        <f>K46+K59</f>
        <v>1637</v>
      </c>
      <c r="L60" s="61">
        <f>L46+L59</f>
        <v>300</v>
      </c>
      <c r="M60" s="61">
        <f t="shared" ref="M60:P60" si="5">M46+M59</f>
        <v>1639.94</v>
      </c>
      <c r="N60" s="61">
        <f t="shared" si="5"/>
        <v>56.42</v>
      </c>
      <c r="O60" s="61">
        <f t="shared" si="5"/>
        <v>59.14</v>
      </c>
      <c r="P60" s="61">
        <f t="shared" si="5"/>
        <v>229.41000000000003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32</v>
      </c>
      <c r="C62" s="62"/>
      <c r="K62" s="8"/>
      <c r="L62" s="8"/>
      <c r="M62" s="8"/>
      <c r="N62" s="8"/>
      <c r="O62" s="8"/>
      <c r="P62" s="8"/>
    </row>
    <row r="63" spans="1:16" x14ac:dyDescent="0.2">
      <c r="A63" t="s">
        <v>33</v>
      </c>
      <c r="C63" s="62"/>
      <c r="K63" s="8"/>
      <c r="L63" s="8"/>
      <c r="M63" s="8"/>
      <c r="N63" s="8"/>
      <c r="O63" s="8"/>
      <c r="P63" s="8"/>
    </row>
    <row r="64" spans="1:16" x14ac:dyDescent="0.2">
      <c r="A64" t="s">
        <v>34</v>
      </c>
      <c r="C64" s="62"/>
      <c r="K64" s="8"/>
      <c r="L64" s="8"/>
      <c r="M64" s="8"/>
      <c r="N64" s="8"/>
      <c r="O64" s="8"/>
      <c r="P64" s="8"/>
    </row>
    <row r="65" spans="1:16" x14ac:dyDescent="0.2">
      <c r="A65" t="s">
        <v>54</v>
      </c>
      <c r="C65" s="62"/>
      <c r="K65" s="8"/>
      <c r="L65" s="8"/>
      <c r="M65" s="8"/>
      <c r="N65" s="8"/>
      <c r="O65" s="8"/>
      <c r="P65" s="8"/>
    </row>
    <row r="66" spans="1:16" x14ac:dyDescent="0.2">
      <c r="A66" t="s">
        <v>64</v>
      </c>
      <c r="C66" s="9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68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2021-11-11T08:27:01Z</cp:lastPrinted>
  <dcterms:created xsi:type="dcterms:W3CDTF">2003-07-03T17:10:57Z</dcterms:created>
  <dcterms:modified xsi:type="dcterms:W3CDTF">2025-05-13T04:02:13Z</dcterms:modified>
</cp:coreProperties>
</file>