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566D208B-F206-4E96-95CF-35F00B06A024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N60" i="1" l="1"/>
  <c r="M35" i="1"/>
  <c r="L60" i="1"/>
  <c r="P60" i="1"/>
  <c r="O35" i="1"/>
  <c r="M60" i="1"/>
  <c r="P35" i="1"/>
  <c r="O60" i="1"/>
  <c r="N35" i="1"/>
  <c r="L35" i="1"/>
</calcChain>
</file>

<file path=xl/sharedStrings.xml><?xml version="1.0" encoding="utf-8"?>
<sst xmlns="http://schemas.openxmlformats.org/spreadsheetml/2006/main" count="104" uniqueCount="63">
  <si>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</si>
  <si>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</si>
  <si>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</si>
  <si>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</si>
  <si>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</si>
  <si>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</si>
  <si>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</si>
  <si>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</si>
  <si>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</si>
  <si>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</si>
  <si>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</si>
  <si>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</si>
  <si>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</si>
  <si>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</si>
  <si>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</si>
  <si>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</si>
  <si>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</si>
  <si>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</si>
  <si>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</si>
  <si>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</si>
  <si>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</si>
  <si>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</si>
  <si>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</si>
  <si>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</si>
  <si>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</si>
  <si>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</si>
  <si>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</si>
  <si>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</si>
  <si>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</si>
  <si>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</si>
  <si>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</si>
  <si>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95/77</t>
  </si>
  <si>
    <t>Суп-пюре из  картофеля и кабачков , гренки</t>
  </si>
  <si>
    <t>200/20</t>
  </si>
  <si>
    <t>2 блюдо</t>
  </si>
  <si>
    <t>гарнир</t>
  </si>
  <si>
    <t>Компот из свежих яблок</t>
  </si>
  <si>
    <t>Хлеб ржаной  (2)</t>
  </si>
  <si>
    <t>250/20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</si>
  <si>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</si>
  <si>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</si>
  <si>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Для приготовления всех блюд используется йодированная соль.</t>
  </si>
  <si>
    <t xml:space="preserve">Курица, тушеная с овощами </t>
  </si>
  <si>
    <t>214/279</t>
  </si>
  <si>
    <t>Рис отварной рассыпчатый /цветная капуста припущенная</t>
  </si>
  <si>
    <t>Сыр (порциями)</t>
  </si>
  <si>
    <t>Тефтели из курицы/соус сметанный с томатом</t>
  </si>
  <si>
    <t>Каша гречневая рассыпчатая с овощами</t>
  </si>
  <si>
    <t>Какао витаминизированное (4)</t>
  </si>
  <si>
    <t>Напиток промышленного производства, обогащенный витаминами А; Е; Д3; С; В1; В2; В6; В12; К1</t>
  </si>
  <si>
    <t>167/40</t>
  </si>
  <si>
    <t>доп блюдо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</si>
  <si>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</si>
  <si>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</si>
  <si>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</si>
  <si>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</si>
  <si>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</si>
  <si>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85/25</t>
  </si>
  <si>
    <t>75/25</t>
  </si>
  <si>
    <t>130/25</t>
  </si>
  <si>
    <t>160/30</t>
  </si>
  <si>
    <t>23.04.2025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</si>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</sst>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266700</xdr:colOff>
      <xdr:row>0</xdr:row>
      <xdr:rowOff>0</xdr:rowOff>
    </xdr:from>
    <xdr:to>
      <xdr:col>14</xdr:col>
      <xdr:colOff>95250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7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8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52</v>
      </c>
      <c r="E1" s="5"/>
      <c r="K1" s="6"/>
      <c r="L1" s="64" t="s">
        <v>53</v>
      </c>
      <c r="M1" s="64"/>
      <c r="N1" s="6"/>
      <c r="O1" s="6"/>
    </row>
    <row r="2" spans="1:19" x14ac:dyDescent="0.2">
      <c r="A2" t="s">
        <v>54</v>
      </c>
      <c r="E2" s="4"/>
      <c r="L2" s="7" t="s">
        <v>55</v>
      </c>
    </row>
    <row r="3" spans="1:19" x14ac:dyDescent="0.2">
      <c r="A3" t="s">
        <v>61</v>
      </c>
      <c r="L3" s="7" t="s">
        <v>56</v>
      </c>
      <c r="O3" s="7" t="s">
        <v>61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 t="s">
        <v>61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23</v>
      </c>
      <c r="B8" s="14" t="s">
        <v>62</v>
      </c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51</v>
      </c>
      <c r="C12" s="24">
        <v>89</v>
      </c>
      <c r="D12" s="23" t="s">
        <v>45</v>
      </c>
      <c r="E12" s="25"/>
      <c r="F12" s="25"/>
      <c r="G12" s="25"/>
      <c r="H12" s="25"/>
      <c r="I12" s="25"/>
      <c r="J12" s="25"/>
      <c r="K12" s="52">
        <v>10</v>
      </c>
      <c r="L12" s="52">
        <v>13.99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14</v>
      </c>
      <c r="B13" s="23" t="s">
        <v>26</v>
      </c>
      <c r="C13" s="24" t="s">
        <v>50</v>
      </c>
      <c r="D13" s="23" t="s">
        <v>46</v>
      </c>
      <c r="E13" s="25"/>
      <c r="F13" s="25"/>
      <c r="G13" s="25"/>
      <c r="H13" s="25"/>
      <c r="I13" s="25"/>
      <c r="J13" s="25"/>
      <c r="K13" s="52" t="s">
        <v>58</v>
      </c>
      <c r="L13" s="52">
        <v>53.32</v>
      </c>
      <c r="M13" s="52">
        <v>104.2</v>
      </c>
      <c r="N13" s="52">
        <v>7.3</v>
      </c>
      <c r="O13" s="52">
        <v>6.65</v>
      </c>
      <c r="P13" s="53">
        <v>8.39</v>
      </c>
    </row>
    <row r="14" spans="1:19" ht="15.75" x14ac:dyDescent="0.25">
      <c r="A14" s="22" t="s">
        <v>17</v>
      </c>
      <c r="B14" s="23" t="s">
        <v>26</v>
      </c>
      <c r="C14" s="24">
        <v>249</v>
      </c>
      <c r="D14" s="23" t="s">
        <v>47</v>
      </c>
      <c r="E14" s="25"/>
      <c r="F14" s="25"/>
      <c r="G14" s="25"/>
      <c r="H14" s="25"/>
      <c r="I14" s="25"/>
      <c r="J14" s="25"/>
      <c r="K14" s="52">
        <v>160</v>
      </c>
      <c r="L14" s="52">
        <v>17.78</v>
      </c>
      <c r="M14" s="52">
        <v>207.6</v>
      </c>
      <c r="N14" s="52">
        <v>3.8</v>
      </c>
      <c r="O14" s="52">
        <v>6.6</v>
      </c>
      <c r="P14" s="53">
        <v>33.700000000000003</v>
      </c>
    </row>
    <row r="15" spans="1:19" ht="15" x14ac:dyDescent="0.2">
      <c r="A15" s="26"/>
      <c r="B15" s="23" t="s">
        <v>27</v>
      </c>
      <c r="C15" s="24">
        <v>10</v>
      </c>
      <c r="D15" s="23" t="s">
        <v>48</v>
      </c>
      <c r="E15" s="25"/>
      <c r="F15" s="25"/>
      <c r="G15" s="25"/>
      <c r="H15" s="25"/>
      <c r="I15" s="25"/>
      <c r="J15" s="25"/>
      <c r="K15" s="52">
        <v>200</v>
      </c>
      <c r="L15" s="52">
        <v>19.68</v>
      </c>
      <c r="M15" s="52">
        <v>105</v>
      </c>
      <c r="N15" s="52">
        <v>3.9</v>
      </c>
      <c r="O15" s="52">
        <v>3.1</v>
      </c>
      <c r="P15" s="53">
        <v>15.2</v>
      </c>
    </row>
    <row r="16" spans="1:19" ht="15" x14ac:dyDescent="0.2">
      <c r="A16" s="26"/>
      <c r="B16" s="23" t="s">
        <v>28</v>
      </c>
      <c r="C16" s="24">
        <v>53</v>
      </c>
      <c r="D16" s="23" t="s">
        <v>29</v>
      </c>
      <c r="E16" s="25"/>
      <c r="F16" s="25"/>
      <c r="G16" s="25"/>
      <c r="H16" s="25"/>
      <c r="I16" s="25"/>
      <c r="J16" s="25"/>
      <c r="K16" s="52">
        <v>57.2</v>
      </c>
      <c r="L16" s="52">
        <v>3.23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527</v>
      </c>
      <c r="L21" s="54">
        <f>SUM(L12:L20)</f>
        <v>108.00000000000001</v>
      </c>
      <c r="M21" s="54">
        <f t="shared" ref="M21:P21" si="0">SUM(M12:M20)</f>
        <v>598.9</v>
      </c>
      <c r="N21" s="54">
        <f t="shared" si="0"/>
        <v>21.699999999999996</v>
      </c>
      <c r="O21" s="54">
        <f t="shared" si="0"/>
        <v>20.12</v>
      </c>
      <c r="P21" s="54">
        <f t="shared" si="0"/>
        <v>83.990000000000009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30</v>
      </c>
      <c r="C23" s="31" t="s">
        <v>31</v>
      </c>
      <c r="D23" s="30" t="s">
        <v>32</v>
      </c>
      <c r="E23" s="32"/>
      <c r="F23" s="32"/>
      <c r="G23" s="32"/>
      <c r="H23" s="32"/>
      <c r="I23" s="32"/>
      <c r="J23" s="32"/>
      <c r="K23" s="55" t="s">
        <v>33</v>
      </c>
      <c r="L23" s="55">
        <v>42.76</v>
      </c>
      <c r="M23" s="55">
        <v>149.04</v>
      </c>
      <c r="N23" s="55">
        <v>4.0599999999999996</v>
      </c>
      <c r="O23" s="55">
        <v>8.5</v>
      </c>
      <c r="P23" s="56">
        <v>15.4</v>
      </c>
    </row>
    <row r="24" spans="1:16" ht="15.75" x14ac:dyDescent="0.25">
      <c r="A24" s="22" t="s">
        <v>15</v>
      </c>
      <c r="B24" s="23" t="s">
        <v>34</v>
      </c>
      <c r="C24" s="24">
        <v>602</v>
      </c>
      <c r="D24" s="23" t="s">
        <v>42</v>
      </c>
      <c r="E24" s="25"/>
      <c r="F24" s="25"/>
      <c r="G24" s="25"/>
      <c r="H24" s="25"/>
      <c r="I24" s="25"/>
      <c r="J24" s="25"/>
      <c r="K24" s="52">
        <v>90</v>
      </c>
      <c r="L24" s="52">
        <v>64.540000000000006</v>
      </c>
      <c r="M24" s="52">
        <v>138.1</v>
      </c>
      <c r="N24" s="52">
        <v>9.8000000000000007</v>
      </c>
      <c r="O24" s="52">
        <v>10.3</v>
      </c>
      <c r="P24" s="53">
        <v>5.2</v>
      </c>
    </row>
    <row r="25" spans="1:16" ht="15.75" x14ac:dyDescent="0.25">
      <c r="A25" s="22" t="s">
        <v>20</v>
      </c>
      <c r="B25" s="23" t="s">
        <v>35</v>
      </c>
      <c r="C25" s="24" t="s">
        <v>43</v>
      </c>
      <c r="D25" s="23" t="s">
        <v>44</v>
      </c>
      <c r="E25" s="25"/>
      <c r="F25" s="25"/>
      <c r="G25" s="25"/>
      <c r="H25" s="25"/>
      <c r="I25" s="25"/>
      <c r="J25" s="25"/>
      <c r="K25" s="52" t="s">
        <v>59</v>
      </c>
      <c r="L25" s="52">
        <v>31.29</v>
      </c>
      <c r="M25" s="52">
        <v>201.5</v>
      </c>
      <c r="N25" s="52">
        <v>6.6</v>
      </c>
      <c r="O25" s="52">
        <v>6.9</v>
      </c>
      <c r="P25" s="53">
        <v>33.700000000000003</v>
      </c>
    </row>
    <row r="26" spans="1:16" ht="15" x14ac:dyDescent="0.2">
      <c r="A26" s="26"/>
      <c r="B26" s="23" t="s">
        <v>27</v>
      </c>
      <c r="C26" s="24">
        <v>5</v>
      </c>
      <c r="D26" s="23" t="s">
        <v>36</v>
      </c>
      <c r="E26" s="25"/>
      <c r="F26" s="25"/>
      <c r="G26" s="25"/>
      <c r="H26" s="25"/>
      <c r="I26" s="25"/>
      <c r="J26" s="25"/>
      <c r="K26" s="52">
        <v>200</v>
      </c>
      <c r="L26" s="52">
        <v>6.51</v>
      </c>
      <c r="M26" s="52">
        <v>61</v>
      </c>
      <c r="N26" s="52">
        <v>0.1</v>
      </c>
      <c r="O26" s="52">
        <v>0.1</v>
      </c>
      <c r="P26" s="53">
        <v>15.41</v>
      </c>
    </row>
    <row r="27" spans="1:16" ht="15" x14ac:dyDescent="0.2">
      <c r="A27" s="26"/>
      <c r="B27" s="23" t="s">
        <v>28</v>
      </c>
      <c r="C27" s="24">
        <v>57</v>
      </c>
      <c r="D27" s="23" t="s">
        <v>37</v>
      </c>
      <c r="E27" s="25"/>
      <c r="F27" s="25"/>
      <c r="G27" s="25"/>
      <c r="H27" s="25"/>
      <c r="I27" s="25"/>
      <c r="J27" s="25"/>
      <c r="K27" s="52">
        <v>56</v>
      </c>
      <c r="L27" s="52">
        <v>3.47</v>
      </c>
      <c r="M27" s="52">
        <v>152.1</v>
      </c>
      <c r="N27" s="52">
        <v>4.0999999999999996</v>
      </c>
      <c r="O27" s="52">
        <v>1.07</v>
      </c>
      <c r="P27" s="53">
        <v>26.7</v>
      </c>
    </row>
    <row r="28" spans="1:16" ht="15" x14ac:dyDescent="0.2">
      <c r="A28" s="26"/>
      <c r="B28" s="23" t="s">
        <v>28</v>
      </c>
      <c r="C28" s="24">
        <v>53</v>
      </c>
      <c r="D28" s="23" t="s">
        <v>29</v>
      </c>
      <c r="E28" s="25"/>
      <c r="F28" s="25"/>
      <c r="G28" s="25"/>
      <c r="H28" s="25"/>
      <c r="I28" s="25"/>
      <c r="J28" s="25"/>
      <c r="K28" s="52">
        <v>43</v>
      </c>
      <c r="L28" s="52">
        <v>2.4300000000000002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764</v>
      </c>
      <c r="L34" s="57">
        <f>SUM(L23:L33)</f>
        <v>151</v>
      </c>
      <c r="M34" s="57">
        <f t="shared" ref="M34:P34" si="1">SUM(M23:M33)</f>
        <v>823.42000000000007</v>
      </c>
      <c r="N34" s="57">
        <f t="shared" si="1"/>
        <v>27.940000000000005</v>
      </c>
      <c r="O34" s="57">
        <f t="shared" si="1"/>
        <v>27.730000000000004</v>
      </c>
      <c r="P34" s="57">
        <f t="shared" si="1"/>
        <v>117.81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1291</v>
      </c>
      <c r="L35" s="61">
        <f>L21+L34</f>
        <v>259</v>
      </c>
      <c r="M35" s="61">
        <f t="shared" ref="M35:P35" si="2">M21+M34</f>
        <v>1422.3200000000002</v>
      </c>
      <c r="N35" s="61">
        <f t="shared" si="2"/>
        <v>49.64</v>
      </c>
      <c r="O35" s="61">
        <f t="shared" si="2"/>
        <v>47.850000000000009</v>
      </c>
      <c r="P35" s="61">
        <f t="shared" si="2"/>
        <v>201.8</v>
      </c>
    </row>
    <row r="36" spans="1:16" ht="15" x14ac:dyDescent="0.2">
      <c r="A36" s="26"/>
      <c r="B36" s="26" t="s">
        <v>51</v>
      </c>
      <c r="C36" s="43">
        <v>89</v>
      </c>
      <c r="D36" s="23" t="s">
        <v>45</v>
      </c>
      <c r="E36" s="25"/>
      <c r="F36" s="25"/>
      <c r="G36" s="25"/>
      <c r="H36" s="25"/>
      <c r="I36" s="25"/>
      <c r="J36" s="44"/>
      <c r="K36" s="53">
        <v>15</v>
      </c>
      <c r="L36" s="53">
        <v>20.99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19</v>
      </c>
      <c r="B37" s="26" t="s">
        <v>26</v>
      </c>
      <c r="C37" s="43" t="s">
        <v>50</v>
      </c>
      <c r="D37" s="23" t="s">
        <v>46</v>
      </c>
      <c r="E37" s="25"/>
      <c r="F37" s="25"/>
      <c r="G37" s="25"/>
      <c r="H37" s="25"/>
      <c r="I37" s="25"/>
      <c r="J37" s="44"/>
      <c r="K37" s="53" t="s">
        <v>57</v>
      </c>
      <c r="L37" s="53">
        <v>59.94</v>
      </c>
      <c r="M37" s="53">
        <v>115.78</v>
      </c>
      <c r="N37" s="53">
        <v>8.11</v>
      </c>
      <c r="O37" s="53">
        <v>7.39</v>
      </c>
      <c r="P37" s="53">
        <v>9.32</v>
      </c>
    </row>
    <row r="38" spans="1:16" ht="15.75" x14ac:dyDescent="0.25">
      <c r="A38" s="22" t="s">
        <v>14</v>
      </c>
      <c r="B38" s="26" t="s">
        <v>26</v>
      </c>
      <c r="C38" s="43">
        <v>249</v>
      </c>
      <c r="D38" s="23" t="s">
        <v>47</v>
      </c>
      <c r="E38" s="25"/>
      <c r="F38" s="25"/>
      <c r="G38" s="25"/>
      <c r="H38" s="25"/>
      <c r="I38" s="25"/>
      <c r="J38" s="44"/>
      <c r="K38" s="53">
        <v>190</v>
      </c>
      <c r="L38" s="53">
        <v>21.11</v>
      </c>
      <c r="M38" s="53">
        <v>249.12</v>
      </c>
      <c r="N38" s="53">
        <v>4.5599999999999996</v>
      </c>
      <c r="O38" s="53">
        <v>7.92</v>
      </c>
      <c r="P38" s="53">
        <v>40.44</v>
      </c>
    </row>
    <row r="39" spans="1:16" ht="15.75" x14ac:dyDescent="0.25">
      <c r="A39" s="22" t="s">
        <v>18</v>
      </c>
      <c r="B39" s="26" t="s">
        <v>27</v>
      </c>
      <c r="C39" s="43">
        <v>10</v>
      </c>
      <c r="D39" s="23" t="s">
        <v>48</v>
      </c>
      <c r="E39" s="25"/>
      <c r="F39" s="25"/>
      <c r="G39" s="25"/>
      <c r="H39" s="25"/>
      <c r="I39" s="25"/>
      <c r="J39" s="44"/>
      <c r="K39" s="53">
        <v>200</v>
      </c>
      <c r="L39" s="53">
        <v>19.68</v>
      </c>
      <c r="M39" s="53">
        <v>105</v>
      </c>
      <c r="N39" s="53">
        <v>3.9</v>
      </c>
      <c r="O39" s="53">
        <v>3.1</v>
      </c>
      <c r="P39" s="53">
        <v>15.2</v>
      </c>
    </row>
    <row r="40" spans="1:16" ht="15" x14ac:dyDescent="0.2">
      <c r="A40" s="26"/>
      <c r="B40" s="26" t="s">
        <v>28</v>
      </c>
      <c r="C40" s="43">
        <v>53</v>
      </c>
      <c r="D40" s="23" t="s">
        <v>29</v>
      </c>
      <c r="E40" s="25"/>
      <c r="F40" s="25"/>
      <c r="G40" s="25"/>
      <c r="H40" s="25"/>
      <c r="I40" s="25"/>
      <c r="J40" s="44"/>
      <c r="K40" s="53">
        <v>58.2</v>
      </c>
      <c r="L40" s="53">
        <v>3.28</v>
      </c>
      <c r="M40" s="53">
        <v>182.52</v>
      </c>
      <c r="N40" s="53">
        <v>4.92</v>
      </c>
      <c r="O40" s="53">
        <v>1.28</v>
      </c>
      <c r="P40" s="53">
        <v>32.08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573</v>
      </c>
      <c r="L46" s="59">
        <f>SUM(L36:L45)</f>
        <v>125</v>
      </c>
      <c r="M46" s="59">
        <f t="shared" ref="M46:P46" si="3">SUM(M36:M45)</f>
        <v>697.42</v>
      </c>
      <c r="N46" s="59">
        <f t="shared" si="3"/>
        <v>25.39</v>
      </c>
      <c r="O46" s="59">
        <f t="shared" si="3"/>
        <v>23.740000000000002</v>
      </c>
      <c r="P46" s="59">
        <f t="shared" si="3"/>
        <v>97.039999999999992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30</v>
      </c>
      <c r="C48" s="49" t="s">
        <v>31</v>
      </c>
      <c r="D48" s="30" t="s">
        <v>32</v>
      </c>
      <c r="E48" s="32"/>
      <c r="F48" s="32"/>
      <c r="G48" s="32"/>
      <c r="H48" s="32"/>
      <c r="I48" s="32"/>
      <c r="J48" s="50"/>
      <c r="K48" s="56" t="s">
        <v>38</v>
      </c>
      <c r="L48" s="56">
        <v>53.01</v>
      </c>
      <c r="M48" s="56">
        <v>182.91</v>
      </c>
      <c r="N48" s="56">
        <v>4.9800000000000004</v>
      </c>
      <c r="O48" s="56">
        <v>10.43</v>
      </c>
      <c r="P48" s="56">
        <v>18.899999999999999</v>
      </c>
    </row>
    <row r="49" spans="1:16" ht="15.75" x14ac:dyDescent="0.25">
      <c r="A49" s="22" t="s">
        <v>15</v>
      </c>
      <c r="B49" s="26" t="s">
        <v>34</v>
      </c>
      <c r="C49" s="43">
        <v>602</v>
      </c>
      <c r="D49" s="23" t="s">
        <v>42</v>
      </c>
      <c r="E49" s="25"/>
      <c r="F49" s="25"/>
      <c r="G49" s="25"/>
      <c r="H49" s="25"/>
      <c r="I49" s="25"/>
      <c r="J49" s="44"/>
      <c r="K49" s="53">
        <v>100</v>
      </c>
      <c r="L49" s="53">
        <v>71.709999999999994</v>
      </c>
      <c r="M49" s="53">
        <v>153.44</v>
      </c>
      <c r="N49" s="53">
        <v>10.89</v>
      </c>
      <c r="O49" s="53">
        <v>11.44</v>
      </c>
      <c r="P49" s="53">
        <v>5.78</v>
      </c>
    </row>
    <row r="50" spans="1:16" ht="15.75" x14ac:dyDescent="0.25">
      <c r="A50" s="22" t="s">
        <v>18</v>
      </c>
      <c r="B50" s="26" t="s">
        <v>35</v>
      </c>
      <c r="C50" s="43" t="s">
        <v>43</v>
      </c>
      <c r="D50" s="23" t="s">
        <v>44</v>
      </c>
      <c r="E50" s="25"/>
      <c r="F50" s="25"/>
      <c r="G50" s="25"/>
      <c r="H50" s="25"/>
      <c r="I50" s="25"/>
      <c r="J50" s="44"/>
      <c r="K50" s="53" t="s">
        <v>60</v>
      </c>
      <c r="L50" s="53">
        <v>38.11</v>
      </c>
      <c r="M50" s="53">
        <v>241.8</v>
      </c>
      <c r="N50" s="53">
        <v>7.92</v>
      </c>
      <c r="O50" s="53">
        <v>8.2799999999999994</v>
      </c>
      <c r="P50" s="53">
        <v>40.44</v>
      </c>
    </row>
    <row r="51" spans="1:16" ht="15" x14ac:dyDescent="0.2">
      <c r="A51" s="26"/>
      <c r="B51" s="26" t="s">
        <v>27</v>
      </c>
      <c r="C51" s="43">
        <v>5</v>
      </c>
      <c r="D51" s="23" t="s">
        <v>36</v>
      </c>
      <c r="E51" s="25"/>
      <c r="F51" s="25"/>
      <c r="G51" s="25"/>
      <c r="H51" s="25"/>
      <c r="I51" s="25"/>
      <c r="J51" s="44"/>
      <c r="K51" s="53">
        <v>200</v>
      </c>
      <c r="L51" s="53">
        <v>6.51</v>
      </c>
      <c r="M51" s="53">
        <v>61</v>
      </c>
      <c r="N51" s="53">
        <v>0.1</v>
      </c>
      <c r="O51" s="53">
        <v>0.1</v>
      </c>
      <c r="P51" s="53">
        <v>15.41</v>
      </c>
    </row>
    <row r="52" spans="1:16" ht="15" x14ac:dyDescent="0.2">
      <c r="A52" s="26"/>
      <c r="B52" s="26" t="s">
        <v>28</v>
      </c>
      <c r="C52" s="43">
        <v>57</v>
      </c>
      <c r="D52" s="23" t="s">
        <v>37</v>
      </c>
      <c r="E52" s="25"/>
      <c r="F52" s="25"/>
      <c r="G52" s="25"/>
      <c r="H52" s="25"/>
      <c r="I52" s="25"/>
      <c r="J52" s="44"/>
      <c r="K52" s="53">
        <v>56</v>
      </c>
      <c r="L52" s="53">
        <v>3.47</v>
      </c>
      <c r="M52" s="53">
        <v>182.52</v>
      </c>
      <c r="N52" s="53">
        <v>4.92</v>
      </c>
      <c r="O52" s="53">
        <v>1.28</v>
      </c>
      <c r="P52" s="53">
        <v>32.08</v>
      </c>
    </row>
    <row r="53" spans="1:16" ht="15" x14ac:dyDescent="0.2">
      <c r="A53" s="26"/>
      <c r="B53" s="26" t="s">
        <v>28</v>
      </c>
      <c r="C53" s="43">
        <v>53</v>
      </c>
      <c r="D53" s="23" t="s">
        <v>29</v>
      </c>
      <c r="E53" s="25"/>
      <c r="F53" s="25"/>
      <c r="G53" s="25"/>
      <c r="H53" s="25"/>
      <c r="I53" s="25"/>
      <c r="J53" s="44"/>
      <c r="K53" s="53">
        <v>38.799999999999997</v>
      </c>
      <c r="L53" s="53">
        <v>2.19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855</v>
      </c>
      <c r="L59" s="60">
        <f>SUM(L48:L58)</f>
        <v>174.99999999999997</v>
      </c>
      <c r="M59" s="60">
        <f t="shared" ref="M59:P59" si="4">SUM(M48:M58)</f>
        <v>943.35000000000014</v>
      </c>
      <c r="N59" s="60">
        <f t="shared" si="4"/>
        <v>32.090000000000003</v>
      </c>
      <c r="O59" s="60">
        <f t="shared" si="4"/>
        <v>32.39</v>
      </c>
      <c r="P59" s="60">
        <f t="shared" si="4"/>
        <v>134.01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1428</v>
      </c>
      <c r="L60" s="61">
        <f>L46+L59</f>
        <v>300</v>
      </c>
      <c r="M60" s="61">
        <f t="shared" ref="M60:P60" si="5">M46+M59</f>
        <v>1640.77</v>
      </c>
      <c r="N60" s="61">
        <f t="shared" si="5"/>
        <v>57.480000000000004</v>
      </c>
      <c r="O60" s="61">
        <f t="shared" si="5"/>
        <v>56.13</v>
      </c>
      <c r="P60" s="61">
        <f t="shared" si="5"/>
        <v>231.04999999999998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62">
        <v>1</v>
      </c>
      <c r="B62" t="s">
        <v>39</v>
      </c>
      <c r="C62" s="9"/>
      <c r="K62" s="8"/>
      <c r="L62" s="8"/>
      <c r="M62" s="8"/>
      <c r="N62" s="8"/>
      <c r="O62" s="8"/>
      <c r="P62" s="8"/>
    </row>
    <row r="63" spans="1:16" x14ac:dyDescent="0.2">
      <c r="A63" s="62">
        <v>2</v>
      </c>
      <c r="B63" t="s">
        <v>40</v>
      </c>
      <c r="C63" s="9"/>
      <c r="K63" s="8"/>
      <c r="L63" s="8"/>
      <c r="M63" s="8"/>
      <c r="N63" s="8"/>
      <c r="O63" s="8"/>
      <c r="P63" s="8"/>
    </row>
    <row r="64" spans="1:16" x14ac:dyDescent="0.2">
      <c r="A64" s="62">
        <v>3</v>
      </c>
      <c r="B64" t="s">
        <v>41</v>
      </c>
      <c r="C64" s="9"/>
      <c r="K64" s="8"/>
      <c r="L64" s="8"/>
      <c r="M64" s="8"/>
      <c r="N64" s="8"/>
      <c r="O64" s="8"/>
      <c r="P64" s="8"/>
    </row>
    <row r="65" spans="1:16" x14ac:dyDescent="0.2">
      <c r="A65" s="63">
        <v>4</v>
      </c>
      <c r="B65" t="s">
        <v>49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2025-04-22T07:55:22Z</dcterms:modified>
</cp:coreProperties>
</file>