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75587DF-F242-45C8-8CE9-0CA49892918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<sst xmlns="http://schemas.openxmlformats.org/spreadsheetml/2006/main" count="108" uniqueCount="64">
  <si>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</si>
  <si>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</si>
  <si>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</si>
  <si>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</si>
  <si>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</si>
  <si>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</si>
  <si>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</si>
  <si>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</si>
  <si>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</si>
  <si>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</si>
  <si>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</si>
  <si>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</si>
  <si>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</si>
  <si>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</si>
  <si>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</si>
  <si>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</si>
  <si>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</si>
  <si>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</si>
  <si>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</si>
  <si>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</si>
  <si>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</si>
  <si>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</si>
  <si>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</si>
  <si>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</si>
  <si>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</si>
  <si>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</si>
  <si>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</si>
  <si>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</si>
  <si>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</si>
  <si>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</si>
  <si>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</si>
  <si>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</si>
  <si>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</si>
  <si>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</si>
  <si>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</si>
  <si>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</si>
  <si>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</si>
  <si>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</si>
  <si>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</si>
  <si>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</si>
  <si>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</si>
  <si>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</si>
  <si>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</si>
  <si>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</si>
  <si>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</si>
  <si>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</si>
  <si>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Чай зеленый с сахаром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</si>
  <si>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</si>
  <si>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</si>
  <si>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</si>
  <si>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</si>
  <si>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Конфета</t>
  </si>
  <si>
    <t>428/127</t>
  </si>
  <si>
    <t>Плов ( свинина)/огурцы консервированные</t>
  </si>
  <si>
    <t>210/30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</si>
  <si>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</si>
  <si>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</si>
  <si>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</si>
  <si>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</si>
  <si>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</si>
  <si>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</si>
  <si>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31.03.2025 г</t>
  </si>
  <si>
    <t>260/30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</si>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</sst>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56</v>
      </c>
      <c r="E1" s="5"/>
      <c r="K1" s="6"/>
      <c r="L1" s="63" t="s">
        <v>57</v>
      </c>
      <c r="M1" s="63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45747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63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36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39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62.02</v>
      </c>
      <c r="M13" s="52">
        <v>125.6</v>
      </c>
      <c r="N13" s="52">
        <v>10.6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49</v>
      </c>
      <c r="E14" s="25"/>
      <c r="F14" s="25"/>
      <c r="G14" s="25"/>
      <c r="H14" s="25"/>
      <c r="I14" s="25"/>
      <c r="J14" s="25"/>
      <c r="K14" s="52">
        <v>150</v>
      </c>
      <c r="L14" s="52">
        <v>16.43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4.25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50</v>
      </c>
      <c r="C16" s="24" t="s">
        <v>32</v>
      </c>
      <c r="D16" s="23" t="s">
        <v>51</v>
      </c>
      <c r="E16" s="25"/>
      <c r="F16" s="25"/>
      <c r="G16" s="25"/>
      <c r="H16" s="25"/>
      <c r="I16" s="25"/>
      <c r="J16" s="25"/>
      <c r="K16" s="52">
        <v>25</v>
      </c>
      <c r="L16" s="52">
        <v>8.6300000000000008</v>
      </c>
      <c r="M16" s="52">
        <v>19.3</v>
      </c>
      <c r="N16" s="52">
        <v>0.3</v>
      </c>
      <c r="O16" s="52">
        <v>2.8</v>
      </c>
      <c r="P16" s="53">
        <v>5.6</v>
      </c>
    </row>
    <row r="17" spans="1:16" ht="15" x14ac:dyDescent="0.2">
      <c r="A17" s="26"/>
      <c r="B17" s="23" t="s">
        <v>28</v>
      </c>
      <c r="C17" s="24">
        <v>53</v>
      </c>
      <c r="D17" s="23" t="s">
        <v>38</v>
      </c>
      <c r="E17" s="25"/>
      <c r="F17" s="25"/>
      <c r="G17" s="25"/>
      <c r="H17" s="25"/>
      <c r="I17" s="25"/>
      <c r="J17" s="25"/>
      <c r="K17" s="52">
        <v>47.5</v>
      </c>
      <c r="L17" s="52">
        <v>2.68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108</v>
      </c>
      <c r="M21" s="54">
        <f t="shared" ref="M21:P21" si="0">SUM(M12:M20)</f>
        <v>587.6</v>
      </c>
      <c r="N21" s="54">
        <f t="shared" si="0"/>
        <v>21.6</v>
      </c>
      <c r="O21" s="54">
        <f t="shared" si="0"/>
        <v>20.070000000000004</v>
      </c>
      <c r="P21" s="54">
        <f t="shared" si="0"/>
        <v>85.1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21.28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30</v>
      </c>
      <c r="C24" s="24">
        <v>69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20.059999999999999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20</v>
      </c>
      <c r="B25" s="23" t="s">
        <v>31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83.86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27</v>
      </c>
      <c r="C26" s="24" t="s">
        <v>32</v>
      </c>
      <c r="D26" s="23" t="s">
        <v>44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52">
        <v>53</v>
      </c>
      <c r="L27" s="52">
        <v>3.28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872</v>
      </c>
      <c r="L34" s="57">
        <f>SUM(L23:L33)</f>
        <v>151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1395</v>
      </c>
      <c r="L35" s="61">
        <f>L21+L34</f>
        <v>259</v>
      </c>
      <c r="M35" s="61">
        <f t="shared" ref="M35:P35" si="2">M21+M34</f>
        <v>1410.23</v>
      </c>
      <c r="N35" s="61">
        <f t="shared" si="2"/>
        <v>48.56</v>
      </c>
      <c r="O35" s="61">
        <f t="shared" si="2"/>
        <v>47.720000000000006</v>
      </c>
      <c r="P35" s="61">
        <f t="shared" si="2"/>
        <v>205.54000000000002</v>
      </c>
    </row>
    <row r="36" spans="1:16" ht="15" x14ac:dyDescent="0.2">
      <c r="A36" s="26"/>
      <c r="B36" s="26" t="s">
        <v>36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19</v>
      </c>
      <c r="L36" s="53">
        <v>26.58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39</v>
      </c>
      <c r="D37" s="23" t="s">
        <v>47</v>
      </c>
      <c r="E37" s="25"/>
      <c r="F37" s="25"/>
      <c r="G37" s="25"/>
      <c r="H37" s="25"/>
      <c r="I37" s="25"/>
      <c r="J37" s="44"/>
      <c r="K37" s="53" t="s">
        <v>55</v>
      </c>
      <c r="L37" s="53">
        <v>62.81</v>
      </c>
      <c r="M37" s="53">
        <v>139.56</v>
      </c>
      <c r="N37" s="53">
        <v>11.78</v>
      </c>
      <c r="O37" s="53">
        <v>7.67</v>
      </c>
      <c r="P37" s="53">
        <v>6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49</v>
      </c>
      <c r="E38" s="25"/>
      <c r="F38" s="25"/>
      <c r="G38" s="25"/>
      <c r="H38" s="25"/>
      <c r="I38" s="25"/>
      <c r="J38" s="44"/>
      <c r="K38" s="53">
        <v>180</v>
      </c>
      <c r="L38" s="53">
        <v>19.71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4.25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50</v>
      </c>
      <c r="C40" s="43" t="s">
        <v>32</v>
      </c>
      <c r="D40" s="23" t="s">
        <v>51</v>
      </c>
      <c r="E40" s="25"/>
      <c r="F40" s="25"/>
      <c r="G40" s="25"/>
      <c r="H40" s="25"/>
      <c r="I40" s="25"/>
      <c r="J40" s="44"/>
      <c r="K40" s="53">
        <v>25</v>
      </c>
      <c r="L40" s="53">
        <v>8.6300000000000008</v>
      </c>
      <c r="M40" s="53">
        <v>19.3</v>
      </c>
      <c r="N40" s="53">
        <v>0.3</v>
      </c>
      <c r="O40" s="53">
        <v>2.8</v>
      </c>
      <c r="P40" s="53">
        <v>5.6</v>
      </c>
    </row>
    <row r="41" spans="1:16" ht="15" x14ac:dyDescent="0.2">
      <c r="A41" s="26"/>
      <c r="B41" s="26" t="s">
        <v>28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53.5</v>
      </c>
      <c r="L41" s="53">
        <v>3.02</v>
      </c>
      <c r="M41" s="53">
        <v>167.31</v>
      </c>
      <c r="N41" s="53">
        <v>4.51</v>
      </c>
      <c r="O41" s="53">
        <v>1.18</v>
      </c>
      <c r="P41" s="53">
        <v>29.37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588</v>
      </c>
      <c r="L46" s="59">
        <f>SUM(L36:L45)</f>
        <v>124.99999999999999</v>
      </c>
      <c r="M46" s="59">
        <f t="shared" ref="M46:P46" si="3">SUM(M36:M45)</f>
        <v>673.29</v>
      </c>
      <c r="N46" s="59">
        <f t="shared" si="3"/>
        <v>25.25</v>
      </c>
      <c r="O46" s="59">
        <f t="shared" si="3"/>
        <v>23.62</v>
      </c>
      <c r="P46" s="59">
        <f t="shared" si="3"/>
        <v>95.11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161</v>
      </c>
      <c r="D48" s="30" t="s">
        <v>41</v>
      </c>
      <c r="E48" s="32"/>
      <c r="F48" s="32"/>
      <c r="G48" s="32"/>
      <c r="H48" s="32"/>
      <c r="I48" s="32"/>
      <c r="J48" s="50"/>
      <c r="K48" s="56" t="s">
        <v>42</v>
      </c>
      <c r="L48" s="56">
        <v>21.28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30</v>
      </c>
      <c r="C49" s="43">
        <v>69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25.08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18</v>
      </c>
      <c r="B50" s="26" t="s">
        <v>31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62</v>
      </c>
      <c r="L50" s="53">
        <v>101.64</v>
      </c>
      <c r="M50" s="53">
        <v>386.06</v>
      </c>
      <c r="N50" s="53">
        <v>19.309999999999999</v>
      </c>
      <c r="O50" s="53">
        <v>25.06</v>
      </c>
      <c r="P50" s="53">
        <v>34.590000000000003</v>
      </c>
    </row>
    <row r="51" spans="1:16" ht="15" x14ac:dyDescent="0.2">
      <c r="A51" s="26"/>
      <c r="B51" s="26" t="s">
        <v>27</v>
      </c>
      <c r="C51" s="43" t="s">
        <v>32</v>
      </c>
      <c r="D51" s="23" t="s">
        <v>44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28</v>
      </c>
      <c r="C52" s="43">
        <v>57</v>
      </c>
      <c r="D52" s="23" t="s">
        <v>45</v>
      </c>
      <c r="E52" s="25"/>
      <c r="F52" s="25"/>
      <c r="G52" s="25"/>
      <c r="H52" s="25"/>
      <c r="I52" s="25"/>
      <c r="J52" s="44"/>
      <c r="K52" s="53">
        <v>55.8</v>
      </c>
      <c r="L52" s="53">
        <v>3.46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48</v>
      </c>
      <c r="L53" s="53">
        <v>2.71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993</v>
      </c>
      <c r="L59" s="60">
        <f>SUM(L48:L58)</f>
        <v>175</v>
      </c>
      <c r="M59" s="60">
        <f t="shared" ref="M59:P59" si="4">SUM(M48:M58)</f>
        <v>948.72</v>
      </c>
      <c r="N59" s="60">
        <f t="shared" si="4"/>
        <v>32.44</v>
      </c>
      <c r="O59" s="60">
        <f t="shared" si="4"/>
        <v>33.79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1581</v>
      </c>
      <c r="L60" s="61">
        <f>L46+L59</f>
        <v>300</v>
      </c>
      <c r="M60" s="61">
        <f t="shared" ref="M60:P60" si="5">M46+M59</f>
        <v>1622.01</v>
      </c>
      <c r="N60" s="61">
        <f t="shared" si="5"/>
        <v>57.69</v>
      </c>
      <c r="O60" s="61">
        <f t="shared" si="5"/>
        <v>57.41</v>
      </c>
      <c r="P60" s="61">
        <f t="shared" si="5"/>
        <v>229.19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2025-03-31T03:11:48Z</dcterms:modified>
</cp:coreProperties>
</file>