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39A8F6F-55BF-4E3F-8110-48A73B73BC7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L60" i="1" l="1"/>
  <c r="P35" i="1"/>
  <c r="P60" i="1"/>
  <c r="O60" i="1"/>
  <c r="O35" i="1"/>
  <c r="N35" i="1"/>
  <c r="N60" i="1"/>
  <c r="M35" i="1"/>
  <c r="L35" i="1"/>
</calcChain>
</file>

<file path=xl/sharedStrings.xml><?xml version="1.0" encoding="utf-8"?>
<sst xmlns="http://schemas.openxmlformats.org/spreadsheetml/2006/main" count="104" uniqueCount="66">
  <si>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</si>
  <si>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</si>
  <si>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</si>
  <si>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</si>
  <si>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</si>
  <si>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</si>
  <si>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</si>
  <si>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</si>
  <si>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</si>
  <si>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</si>
  <si>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</si>
  <si>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</si>
  <si>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</si>
  <si>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</si>
  <si>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</si>
  <si>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</si>
  <si>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</si>
  <si>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</si>
  <si>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</si>
  <si>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</si>
  <si>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</si>
  <si>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</si>
  <si>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</si>
  <si>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</si>
  <si>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</si>
  <si>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</si>
  <si>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фрукты</t>
  </si>
  <si>
    <t>Яблоки</t>
  </si>
  <si>
    <t>1 шт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</si>
  <si>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</si>
  <si>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</si>
  <si>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</si>
  <si>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</si>
  <si>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</si>
  <si>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</si>
  <si>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</si>
  <si>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Напиток из ягодной смеси</t>
  </si>
  <si>
    <t>Хлеб ржаной  (2)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</si>
  <si>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</si>
  <si>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</si>
  <si>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</si>
  <si>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</si>
  <si>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70/51</t>
  </si>
  <si>
    <t>130/20</t>
  </si>
  <si>
    <t>Запеканка из творога с яблоками , сгущенное молоко</t>
  </si>
  <si>
    <t>Кофейный напиток с молоком</t>
  </si>
  <si>
    <t>60/81</t>
  </si>
  <si>
    <t xml:space="preserve">Щи из квашеной капусты  , сметана </t>
  </si>
  <si>
    <t>200/5</t>
  </si>
  <si>
    <t>178/37</t>
  </si>
  <si>
    <t>Котлета из филе белой рыбы (треска, минт)/соус молочный</t>
  </si>
  <si>
    <t>70/20</t>
  </si>
  <si>
    <t>250/5</t>
  </si>
  <si>
    <t>187/233</t>
  </si>
  <si>
    <t>Пюре картофельное/овощи припущенные (смесь овощная)</t>
  </si>
  <si>
    <t>150/40</t>
  </si>
  <si>
    <t>140/20</t>
  </si>
  <si>
    <t>180/20</t>
  </si>
  <si>
    <t>70/45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</si>
  <si>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</si>
  <si>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</si>
  <si>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</si>
  <si>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</si>
  <si>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04.03.2025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</si>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</sst>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0</xdr:row>
      <xdr:rowOff>0</xdr:rowOff>
    </xdr:from>
    <xdr:to>
      <xdr:col>14</xdr:col>
      <xdr:colOff>28575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59</v>
      </c>
      <c r="E1" s="5"/>
      <c r="K1" s="6"/>
      <c r="L1" s="63" t="s">
        <v>60</v>
      </c>
      <c r="M1" s="63"/>
      <c r="N1" s="6"/>
      <c r="O1" s="6"/>
    </row>
    <row r="2" spans="1:19" x14ac:dyDescent="0.2">
      <c r="A2" t="s">
        <v>61</v>
      </c>
      <c r="E2" s="4"/>
      <c r="L2" s="7" t="s">
        <v>62</v>
      </c>
    </row>
    <row r="3" spans="1:19" x14ac:dyDescent="0.2">
      <c r="A3" t="s">
        <v>63</v>
      </c>
      <c r="L3" s="7" t="s">
        <v>64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45720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65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26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52" t="s">
        <v>28</v>
      </c>
      <c r="L12" s="52">
        <v>23.7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29</v>
      </c>
      <c r="C13" s="24" t="s">
        <v>42</v>
      </c>
      <c r="D13" s="23" t="s">
        <v>44</v>
      </c>
      <c r="E13" s="25"/>
      <c r="F13" s="25"/>
      <c r="G13" s="25"/>
      <c r="H13" s="25"/>
      <c r="I13" s="25"/>
      <c r="J13" s="25"/>
      <c r="K13" s="52" t="s">
        <v>56</v>
      </c>
      <c r="L13" s="52">
        <v>73.81</v>
      </c>
      <c r="M13" s="52">
        <v>317.3</v>
      </c>
      <c r="N13" s="52">
        <v>13.4</v>
      </c>
      <c r="O13" s="52">
        <v>16.41</v>
      </c>
      <c r="P13" s="53">
        <v>31.6</v>
      </c>
    </row>
    <row r="14" spans="1:19" ht="15.75" x14ac:dyDescent="0.25">
      <c r="A14" s="22" t="s">
        <v>17</v>
      </c>
      <c r="B14" s="23" t="s">
        <v>30</v>
      </c>
      <c r="C14" s="24">
        <v>16</v>
      </c>
      <c r="D14" s="23" t="s">
        <v>45</v>
      </c>
      <c r="E14" s="25"/>
      <c r="F14" s="25"/>
      <c r="G14" s="25"/>
      <c r="H14" s="25"/>
      <c r="I14" s="25"/>
      <c r="J14" s="25"/>
      <c r="K14" s="52">
        <v>200</v>
      </c>
      <c r="L14" s="52">
        <v>8.6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31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52">
        <v>33.5</v>
      </c>
      <c r="L15" s="52">
        <v>1.89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560</v>
      </c>
      <c r="L21" s="54">
        <f>SUM(L12:L20)</f>
        <v>108</v>
      </c>
      <c r="M21" s="54">
        <f t="shared" ref="M21:P21" si="0">SUM(M12:M20)</f>
        <v>587.76</v>
      </c>
      <c r="N21" s="54">
        <f t="shared" si="0"/>
        <v>19.96</v>
      </c>
      <c r="O21" s="54">
        <f t="shared" si="0"/>
        <v>20.350000000000001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33</v>
      </c>
      <c r="C23" s="31" t="s">
        <v>46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25.66</v>
      </c>
      <c r="M23" s="55">
        <v>120.24</v>
      </c>
      <c r="N23" s="55">
        <v>6.32</v>
      </c>
      <c r="O23" s="55">
        <v>7.47</v>
      </c>
      <c r="P23" s="56">
        <v>10.4</v>
      </c>
    </row>
    <row r="24" spans="1:16" ht="15.75" x14ac:dyDescent="0.25">
      <c r="A24" s="22" t="s">
        <v>15</v>
      </c>
      <c r="B24" s="23" t="s">
        <v>34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74.650000000000006</v>
      </c>
      <c r="M24" s="52">
        <v>134.19999999999999</v>
      </c>
      <c r="N24" s="52">
        <v>9.3000000000000007</v>
      </c>
      <c r="O24" s="52">
        <v>10.65</v>
      </c>
      <c r="P24" s="53">
        <v>10.39</v>
      </c>
    </row>
    <row r="25" spans="1:16" ht="15.75" x14ac:dyDescent="0.25">
      <c r="A25" s="22" t="s">
        <v>20</v>
      </c>
      <c r="B25" s="23" t="s">
        <v>35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43</v>
      </c>
      <c r="L25" s="52">
        <v>34.4</v>
      </c>
      <c r="M25" s="52">
        <v>195</v>
      </c>
      <c r="N25" s="52">
        <v>4.5</v>
      </c>
      <c r="O25" s="52">
        <v>7.6</v>
      </c>
      <c r="P25" s="53">
        <v>23.6</v>
      </c>
    </row>
    <row r="26" spans="1:16" ht="15" x14ac:dyDescent="0.2">
      <c r="A26" s="26"/>
      <c r="B26" s="23" t="s">
        <v>30</v>
      </c>
      <c r="C26" s="24">
        <v>28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11.59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31</v>
      </c>
      <c r="C27" s="24">
        <v>57</v>
      </c>
      <c r="D27" s="23" t="s">
        <v>37</v>
      </c>
      <c r="E27" s="25"/>
      <c r="F27" s="25"/>
      <c r="G27" s="25"/>
      <c r="H27" s="25"/>
      <c r="I27" s="25"/>
      <c r="J27" s="25"/>
      <c r="K27" s="52">
        <v>43.9</v>
      </c>
      <c r="L27" s="52">
        <v>2.72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31</v>
      </c>
      <c r="C28" s="24">
        <v>53</v>
      </c>
      <c r="D28" s="23" t="s">
        <v>38</v>
      </c>
      <c r="E28" s="25"/>
      <c r="F28" s="25"/>
      <c r="G28" s="25"/>
      <c r="H28" s="25"/>
      <c r="I28" s="25"/>
      <c r="J28" s="25"/>
      <c r="K28" s="52">
        <v>35</v>
      </c>
      <c r="L28" s="52">
        <v>1.98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724</v>
      </c>
      <c r="L34" s="57">
        <f>SUM(L23:L33)</f>
        <v>151</v>
      </c>
      <c r="M34" s="57">
        <f t="shared" ref="M34:P34" si="1">SUM(M23:M33)</f>
        <v>825.22</v>
      </c>
      <c r="N34" s="57">
        <f t="shared" si="1"/>
        <v>27.700000000000003</v>
      </c>
      <c r="O34" s="57">
        <f t="shared" si="1"/>
        <v>27.75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1284</v>
      </c>
      <c r="L35" s="61">
        <f>L21+L34</f>
        <v>259</v>
      </c>
      <c r="M35" s="61">
        <f t="shared" ref="M35:P35" si="2">M21+M34</f>
        <v>1412.98</v>
      </c>
      <c r="N35" s="61">
        <f t="shared" si="2"/>
        <v>47.660000000000004</v>
      </c>
      <c r="O35" s="61">
        <f t="shared" si="2"/>
        <v>48.1</v>
      </c>
      <c r="P35" s="61">
        <f t="shared" si="2"/>
        <v>201.33</v>
      </c>
    </row>
    <row r="36" spans="1:16" ht="15" x14ac:dyDescent="0.2">
      <c r="A36" s="26"/>
      <c r="B36" s="26" t="s">
        <v>26</v>
      </c>
      <c r="C36" s="43">
        <v>161</v>
      </c>
      <c r="D36" s="23" t="s">
        <v>27</v>
      </c>
      <c r="E36" s="25"/>
      <c r="F36" s="25"/>
      <c r="G36" s="25"/>
      <c r="H36" s="25"/>
      <c r="I36" s="25"/>
      <c r="J36" s="44"/>
      <c r="K36" s="53" t="s">
        <v>28</v>
      </c>
      <c r="L36" s="53">
        <v>23.7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29</v>
      </c>
      <c r="C37" s="43" t="s">
        <v>42</v>
      </c>
      <c r="D37" s="23" t="s">
        <v>44</v>
      </c>
      <c r="E37" s="25"/>
      <c r="F37" s="25"/>
      <c r="G37" s="25"/>
      <c r="H37" s="25"/>
      <c r="I37" s="25"/>
      <c r="J37" s="44"/>
      <c r="K37" s="53" t="s">
        <v>57</v>
      </c>
      <c r="L37" s="53">
        <v>89.42</v>
      </c>
      <c r="M37" s="53">
        <v>359.6</v>
      </c>
      <c r="N37" s="53">
        <v>15.19</v>
      </c>
      <c r="O37" s="53">
        <v>18.600000000000001</v>
      </c>
      <c r="P37" s="53">
        <v>35.81</v>
      </c>
    </row>
    <row r="38" spans="1:16" ht="15.75" x14ac:dyDescent="0.25">
      <c r="A38" s="22" t="s">
        <v>14</v>
      </c>
      <c r="B38" s="26" t="s">
        <v>30</v>
      </c>
      <c r="C38" s="43">
        <v>16</v>
      </c>
      <c r="D38" s="23" t="s">
        <v>45</v>
      </c>
      <c r="E38" s="25"/>
      <c r="F38" s="25"/>
      <c r="G38" s="25"/>
      <c r="H38" s="25"/>
      <c r="I38" s="25"/>
      <c r="J38" s="44"/>
      <c r="K38" s="53">
        <v>200</v>
      </c>
      <c r="L38" s="53">
        <v>8.6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31</v>
      </c>
      <c r="C39" s="43">
        <v>53</v>
      </c>
      <c r="D39" s="23" t="s">
        <v>32</v>
      </c>
      <c r="E39" s="25"/>
      <c r="F39" s="25"/>
      <c r="G39" s="25"/>
      <c r="H39" s="25"/>
      <c r="I39" s="25"/>
      <c r="J39" s="44"/>
      <c r="K39" s="53">
        <v>58.2</v>
      </c>
      <c r="L39" s="53">
        <v>3.28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624</v>
      </c>
      <c r="L46" s="59">
        <f>SUM(L36:L45)</f>
        <v>125</v>
      </c>
      <c r="M46" s="59">
        <f t="shared" ref="M46:P46" si="3">SUM(M36:M45)</f>
        <v>690.90000000000009</v>
      </c>
      <c r="N46" s="59">
        <f t="shared" si="3"/>
        <v>23.39</v>
      </c>
      <c r="O46" s="59">
        <f t="shared" si="3"/>
        <v>22.970000000000002</v>
      </c>
      <c r="P46" s="59">
        <f t="shared" si="3"/>
        <v>98.750000000000014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33</v>
      </c>
      <c r="C48" s="49" t="s">
        <v>46</v>
      </c>
      <c r="D48" s="30" t="s">
        <v>47</v>
      </c>
      <c r="E48" s="32"/>
      <c r="F48" s="32"/>
      <c r="G48" s="32"/>
      <c r="H48" s="32"/>
      <c r="I48" s="32"/>
      <c r="J48" s="50"/>
      <c r="K48" s="56" t="s">
        <v>52</v>
      </c>
      <c r="L48" s="56">
        <v>31.62</v>
      </c>
      <c r="M48" s="56">
        <v>149.57</v>
      </c>
      <c r="N48" s="56">
        <v>7.86</v>
      </c>
      <c r="O48" s="56">
        <v>9.2899999999999991</v>
      </c>
      <c r="P48" s="56">
        <v>12.94</v>
      </c>
    </row>
    <row r="49" spans="1:16" ht="15.75" x14ac:dyDescent="0.25">
      <c r="A49" s="22" t="s">
        <v>15</v>
      </c>
      <c r="B49" s="26" t="s">
        <v>34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58</v>
      </c>
      <c r="L49" s="53">
        <v>78.33</v>
      </c>
      <c r="M49" s="53">
        <v>149.11000000000001</v>
      </c>
      <c r="N49" s="53">
        <v>10.33</v>
      </c>
      <c r="O49" s="53">
        <v>11.73</v>
      </c>
      <c r="P49" s="53">
        <v>11.54</v>
      </c>
    </row>
    <row r="50" spans="1:16" ht="15.75" x14ac:dyDescent="0.25">
      <c r="A50" s="22" t="s">
        <v>18</v>
      </c>
      <c r="B50" s="26" t="s">
        <v>35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55</v>
      </c>
      <c r="L50" s="53">
        <v>47.07</v>
      </c>
      <c r="M50" s="53">
        <v>254</v>
      </c>
      <c r="N50" s="53">
        <v>5.4</v>
      </c>
      <c r="O50" s="53">
        <v>9.1199999999999992</v>
      </c>
      <c r="P50" s="53">
        <v>31.32</v>
      </c>
    </row>
    <row r="51" spans="1:16" ht="15" x14ac:dyDescent="0.2">
      <c r="A51" s="26"/>
      <c r="B51" s="26" t="s">
        <v>30</v>
      </c>
      <c r="C51" s="43">
        <v>28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11.59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31</v>
      </c>
      <c r="C52" s="43">
        <v>57</v>
      </c>
      <c r="D52" s="23" t="s">
        <v>37</v>
      </c>
      <c r="E52" s="25"/>
      <c r="F52" s="25"/>
      <c r="G52" s="25"/>
      <c r="H52" s="25"/>
      <c r="I52" s="25"/>
      <c r="J52" s="44"/>
      <c r="K52" s="53">
        <v>60</v>
      </c>
      <c r="L52" s="53">
        <v>3.72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31</v>
      </c>
      <c r="C53" s="43">
        <v>53</v>
      </c>
      <c r="D53" s="23" t="s">
        <v>38</v>
      </c>
      <c r="E53" s="25"/>
      <c r="F53" s="25"/>
      <c r="G53" s="25"/>
      <c r="H53" s="25"/>
      <c r="I53" s="25"/>
      <c r="J53" s="44"/>
      <c r="K53" s="53">
        <v>47.4</v>
      </c>
      <c r="L53" s="53">
        <v>2.67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867</v>
      </c>
      <c r="L59" s="60">
        <f>SUM(L48:L58)</f>
        <v>175</v>
      </c>
      <c r="M59" s="60">
        <f t="shared" ref="M59:P59" si="4">SUM(M48:M58)</f>
        <v>958.88000000000011</v>
      </c>
      <c r="N59" s="60">
        <f t="shared" si="4"/>
        <v>31.990000000000002</v>
      </c>
      <c r="O59" s="60">
        <f t="shared" si="4"/>
        <v>32.380000000000003</v>
      </c>
      <c r="P59" s="60">
        <f t="shared" si="4"/>
        <v>134.28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1491</v>
      </c>
      <c r="L60" s="61">
        <f>L46+L59</f>
        <v>300</v>
      </c>
      <c r="M60" s="61">
        <f t="shared" ref="M60:P60" si="5">M46+M59</f>
        <v>1649.7800000000002</v>
      </c>
      <c r="N60" s="61">
        <f t="shared" si="5"/>
        <v>55.38</v>
      </c>
      <c r="O60" s="61">
        <f t="shared" si="5"/>
        <v>55.350000000000009</v>
      </c>
      <c r="P60" s="61">
        <f t="shared" si="5"/>
        <v>233.03000000000003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39</v>
      </c>
      <c r="C62" s="62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40</v>
      </c>
      <c r="C63" s="62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41</v>
      </c>
      <c r="C64" s="62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2025-03-03T04:03:17Z</dcterms:modified>
</cp:coreProperties>
</file>