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310D859-9BC8-4865-8B4B-664448EB5BE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L60" i="1" l="1"/>
  <c r="P60" i="1"/>
  <c r="N60" i="1"/>
  <c r="M35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<sst xmlns="http://schemas.openxmlformats.org/spreadsheetml/2006/main" count="108" uniqueCount="66">
  <si>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</si>
  <si>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</si>
  <si>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</si>
  <si>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</si>
  <si>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</si>
  <si>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</si>
  <si>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</si>
  <si>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</si>
  <si>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</si>
  <si>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</si>
  <si>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</si>
  <si>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</si>
  <si>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</si>
  <si>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</si>
  <si>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</si>
  <si>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</si>
  <si>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</si>
  <si>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</si>
  <si>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</si>
  <si>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</si>
  <si>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</si>
  <si>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</si>
  <si>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</si>
  <si>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</si>
  <si>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</si>
  <si>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</si>
  <si>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</si>
  <si>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</si>
  <si>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</si>
  <si>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</si>
  <si>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</si>
  <si>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</si>
  <si>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</si>
  <si>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</si>
  <si>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</si>
  <si>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</si>
  <si>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</si>
  <si>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</si>
  <si>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</si>
  <si>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</si>
  <si>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</si>
  <si>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</si>
  <si>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</si>
  <si>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200/5</t>
  </si>
  <si>
    <t>250/5</t>
  </si>
  <si>
    <t>99/81</t>
  </si>
  <si>
    <t>Суп томатный с фасолью и овощами, сметана ( мдж 15%)</t>
  </si>
  <si>
    <t>Сок фруктовый в потребительской упаковке</t>
  </si>
  <si>
    <t>168/31</t>
  </si>
  <si>
    <t>Шницель ( говядина, свинина) соус красный основной</t>
  </si>
  <si>
    <t>614/187/</t>
  </si>
  <si>
    <t xml:space="preserve">Суфле из горбуши с овощами и рисом / </t>
  </si>
  <si>
    <t>Пюре картофельное /овощи припущенные (смесь овощная)</t>
  </si>
  <si>
    <t>Чай черный байховый с ягодами</t>
  </si>
  <si>
    <t>200/10</t>
  </si>
  <si>
    <t>доп блюдо</t>
  </si>
  <si>
    <t>Вафли</t>
  </si>
  <si>
    <t>закуска</t>
  </si>
  <si>
    <t>Салат из квашеной капусты</t>
  </si>
  <si>
    <t>85/50</t>
  </si>
  <si>
    <t xml:space="preserve">Отварные макаронные изделия </t>
  </si>
  <si>
    <t>90/50</t>
  </si>
  <si>
    <t>3.Для приготовления блюд используется йодированная соль.</t>
  </si>
  <si>
    <t>80/130/20</t>
  </si>
  <si>
    <t>90/160/30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</si>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</sst>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45709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65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50</v>
      </c>
      <c r="D12" s="23" t="s">
        <v>51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16</v>
      </c>
      <c r="B13" s="23"/>
      <c r="C13" s="24">
        <v>233</v>
      </c>
      <c r="D13" s="23" t="s">
        <v>52</v>
      </c>
      <c r="E13" s="25"/>
      <c r="F13" s="25"/>
      <c r="G13" s="25"/>
      <c r="H13" s="25"/>
      <c r="I13" s="25"/>
      <c r="J13" s="25"/>
      <c r="K13" s="52" t="s">
        <v>63</v>
      </c>
      <c r="L13" s="52">
        <v>90.86</v>
      </c>
      <c r="M13" s="52">
        <v>318.17</v>
      </c>
      <c r="N13" s="52">
        <v>13.7</v>
      </c>
      <c r="O13" s="52">
        <v>16.8</v>
      </c>
      <c r="P13" s="53">
        <v>34.1</v>
      </c>
    </row>
    <row r="14" spans="1:19" ht="15.75" x14ac:dyDescent="0.25">
      <c r="A14" s="22" t="s">
        <v>20</v>
      </c>
      <c r="B14" s="23" t="s">
        <v>32</v>
      </c>
      <c r="C14" s="24">
        <v>2</v>
      </c>
      <c r="D14" s="23" t="s">
        <v>53</v>
      </c>
      <c r="E14" s="25"/>
      <c r="F14" s="25"/>
      <c r="G14" s="25"/>
      <c r="H14" s="25"/>
      <c r="I14" s="25"/>
      <c r="J14" s="25"/>
      <c r="K14" s="52" t="s">
        <v>54</v>
      </c>
      <c r="L14" s="52">
        <v>7.62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55</v>
      </c>
      <c r="C15" s="24" t="s">
        <v>38</v>
      </c>
      <c r="D15" s="23" t="s">
        <v>56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33</v>
      </c>
      <c r="C16" s="24">
        <v>53</v>
      </c>
      <c r="D16" s="23" t="s">
        <v>42</v>
      </c>
      <c r="E16" s="25"/>
      <c r="F16" s="25"/>
      <c r="G16" s="25"/>
      <c r="H16" s="25"/>
      <c r="I16" s="25"/>
      <c r="J16" s="25"/>
      <c r="K16" s="52">
        <v>50.2</v>
      </c>
      <c r="L16" s="52">
        <v>2.83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515</v>
      </c>
      <c r="L21" s="54">
        <f>SUM(L12:L20)</f>
        <v>108</v>
      </c>
      <c r="M21" s="54">
        <f t="shared" ref="M21:P21" si="0">SUM(M12:M20)</f>
        <v>585.27</v>
      </c>
      <c r="N21" s="54">
        <f t="shared" si="0"/>
        <v>19.46</v>
      </c>
      <c r="O21" s="54">
        <f t="shared" si="0"/>
        <v>19.78</v>
      </c>
      <c r="P21" s="54">
        <f t="shared" si="0"/>
        <v>84.3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57</v>
      </c>
      <c r="C23" s="31">
        <v>116</v>
      </c>
      <c r="D23" s="30" t="s">
        <v>58</v>
      </c>
      <c r="E23" s="32"/>
      <c r="F23" s="32"/>
      <c r="G23" s="32"/>
      <c r="H23" s="32"/>
      <c r="I23" s="32"/>
      <c r="J23" s="32"/>
      <c r="K23" s="55">
        <v>60</v>
      </c>
      <c r="L23" s="55">
        <v>12.25</v>
      </c>
      <c r="M23" s="55">
        <v>48.6</v>
      </c>
      <c r="N23" s="55">
        <v>0.78</v>
      </c>
      <c r="O23" s="55">
        <v>2.7</v>
      </c>
      <c r="P23" s="56">
        <v>4.9800000000000004</v>
      </c>
    </row>
    <row r="24" spans="1:16" ht="15.75" x14ac:dyDescent="0.25">
      <c r="A24" s="22" t="s">
        <v>17</v>
      </c>
      <c r="B24" s="23" t="s">
        <v>35</v>
      </c>
      <c r="C24" s="24" t="s">
        <v>45</v>
      </c>
      <c r="D24" s="23" t="s">
        <v>46</v>
      </c>
      <c r="E24" s="25"/>
      <c r="F24" s="25"/>
      <c r="G24" s="25"/>
      <c r="H24" s="25"/>
      <c r="I24" s="25"/>
      <c r="J24" s="25"/>
      <c r="K24" s="52" t="s">
        <v>43</v>
      </c>
      <c r="L24" s="52">
        <v>25.77</v>
      </c>
      <c r="M24" s="52">
        <v>138.5</v>
      </c>
      <c r="N24" s="52">
        <v>6.97</v>
      </c>
      <c r="O24" s="52">
        <v>8.6999999999999993</v>
      </c>
      <c r="P24" s="53">
        <v>13.8</v>
      </c>
    </row>
    <row r="25" spans="1:16" ht="15.75" x14ac:dyDescent="0.25">
      <c r="A25" s="22" t="s">
        <v>24</v>
      </c>
      <c r="B25" s="23" t="s">
        <v>36</v>
      </c>
      <c r="C25" s="24" t="s">
        <v>48</v>
      </c>
      <c r="D25" s="23" t="s">
        <v>49</v>
      </c>
      <c r="E25" s="25"/>
      <c r="F25" s="25"/>
      <c r="G25" s="25"/>
      <c r="H25" s="25"/>
      <c r="I25" s="25"/>
      <c r="J25" s="25"/>
      <c r="K25" s="52" t="s">
        <v>59</v>
      </c>
      <c r="L25" s="52">
        <v>71.44</v>
      </c>
      <c r="M25" s="52">
        <v>126.8</v>
      </c>
      <c r="N25" s="52">
        <v>10.6</v>
      </c>
      <c r="O25" s="52">
        <v>8.3000000000000007</v>
      </c>
      <c r="P25" s="53">
        <v>5.7</v>
      </c>
    </row>
    <row r="26" spans="1:16" ht="15" x14ac:dyDescent="0.2">
      <c r="A26" s="26"/>
      <c r="B26" s="23" t="s">
        <v>37</v>
      </c>
      <c r="C26" s="24">
        <v>188</v>
      </c>
      <c r="D26" s="23" t="s">
        <v>60</v>
      </c>
      <c r="E26" s="25"/>
      <c r="F26" s="25"/>
      <c r="G26" s="25"/>
      <c r="H26" s="25"/>
      <c r="I26" s="25"/>
      <c r="J26" s="25"/>
      <c r="K26" s="52">
        <v>150</v>
      </c>
      <c r="L26" s="52">
        <v>16.64</v>
      </c>
      <c r="M26" s="52">
        <v>235.8</v>
      </c>
      <c r="N26" s="52">
        <v>3.9</v>
      </c>
      <c r="O26" s="52">
        <v>6.8</v>
      </c>
      <c r="P26" s="53">
        <v>37.4</v>
      </c>
    </row>
    <row r="27" spans="1:16" ht="15" x14ac:dyDescent="0.2">
      <c r="A27" s="26"/>
      <c r="B27" s="23" t="s">
        <v>32</v>
      </c>
      <c r="C27" s="24" t="s">
        <v>38</v>
      </c>
      <c r="D27" s="23" t="s">
        <v>47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33.799999999999997</v>
      </c>
      <c r="L28" s="52">
        <v>2.09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35</v>
      </c>
      <c r="L29" s="52">
        <v>1.98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819</v>
      </c>
      <c r="L34" s="57">
        <f>SUM(L23:L33)</f>
        <v>151</v>
      </c>
      <c r="M34" s="57">
        <f t="shared" ref="M34:P34" si="1">SUM(M23:M33)</f>
        <v>823.22</v>
      </c>
      <c r="N34" s="57">
        <f t="shared" si="1"/>
        <v>27.17</v>
      </c>
      <c r="O34" s="57">
        <f t="shared" si="1"/>
        <v>27.78</v>
      </c>
      <c r="P34" s="57">
        <f t="shared" si="1"/>
        <v>117.88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1334</v>
      </c>
      <c r="L35" s="61">
        <f>L21+L34</f>
        <v>259</v>
      </c>
      <c r="M35" s="61">
        <f t="shared" ref="M35:P35" si="2">M21+M34</f>
        <v>1408.49</v>
      </c>
      <c r="N35" s="61">
        <f t="shared" si="2"/>
        <v>46.63</v>
      </c>
      <c r="O35" s="61">
        <f t="shared" si="2"/>
        <v>47.56</v>
      </c>
      <c r="P35" s="61">
        <f t="shared" si="2"/>
        <v>202.18</v>
      </c>
    </row>
    <row r="36" spans="1:16" ht="15" x14ac:dyDescent="0.2">
      <c r="A36" s="26"/>
      <c r="B36" s="26" t="s">
        <v>31</v>
      </c>
      <c r="C36" s="43" t="s">
        <v>50</v>
      </c>
      <c r="D36" s="23" t="s">
        <v>51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23</v>
      </c>
      <c r="B37" s="26"/>
      <c r="C37" s="43">
        <v>233</v>
      </c>
      <c r="D37" s="23" t="s">
        <v>52</v>
      </c>
      <c r="E37" s="25"/>
      <c r="F37" s="25"/>
      <c r="G37" s="25"/>
      <c r="H37" s="25"/>
      <c r="I37" s="25"/>
      <c r="J37" s="44"/>
      <c r="K37" s="53" t="s">
        <v>64</v>
      </c>
      <c r="L37" s="53">
        <v>107.78</v>
      </c>
      <c r="M37" s="53">
        <v>376.02</v>
      </c>
      <c r="N37" s="53">
        <v>16.190000000000001</v>
      </c>
      <c r="O37" s="53">
        <v>19.850000000000001</v>
      </c>
      <c r="P37" s="53">
        <v>40.299999999999997</v>
      </c>
    </row>
    <row r="38" spans="1:16" ht="15.75" x14ac:dyDescent="0.25">
      <c r="A38" s="22" t="s">
        <v>16</v>
      </c>
      <c r="B38" s="26" t="s">
        <v>32</v>
      </c>
      <c r="C38" s="43">
        <v>2</v>
      </c>
      <c r="D38" s="23" t="s">
        <v>53</v>
      </c>
      <c r="E38" s="25"/>
      <c r="F38" s="25"/>
      <c r="G38" s="25"/>
      <c r="H38" s="25"/>
      <c r="I38" s="25"/>
      <c r="J38" s="44"/>
      <c r="K38" s="53" t="s">
        <v>54</v>
      </c>
      <c r="L38" s="53">
        <v>7.62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21</v>
      </c>
      <c r="B39" s="26" t="s">
        <v>55</v>
      </c>
      <c r="C39" s="43" t="s">
        <v>38</v>
      </c>
      <c r="D39" s="23" t="s">
        <v>56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33</v>
      </c>
      <c r="C40" s="43">
        <v>53</v>
      </c>
      <c r="D40" s="23" t="s">
        <v>42</v>
      </c>
      <c r="E40" s="25"/>
      <c r="F40" s="25"/>
      <c r="G40" s="25"/>
      <c r="H40" s="25"/>
      <c r="I40" s="25"/>
      <c r="J40" s="44"/>
      <c r="K40" s="53">
        <v>51.6</v>
      </c>
      <c r="L40" s="53">
        <v>2.91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567</v>
      </c>
      <c r="L46" s="59">
        <f>SUM(L36:L45)</f>
        <v>125</v>
      </c>
      <c r="M46" s="59">
        <f t="shared" ref="M46:P46" si="3">SUM(M36:M45)</f>
        <v>673.54</v>
      </c>
      <c r="N46" s="59">
        <f t="shared" si="3"/>
        <v>22.770000000000003</v>
      </c>
      <c r="O46" s="59">
        <f t="shared" si="3"/>
        <v>23.040000000000003</v>
      </c>
      <c r="P46" s="59">
        <f t="shared" si="3"/>
        <v>95.88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57</v>
      </c>
      <c r="C48" s="49">
        <v>116</v>
      </c>
      <c r="D48" s="30" t="s">
        <v>58</v>
      </c>
      <c r="E48" s="32"/>
      <c r="F48" s="32"/>
      <c r="G48" s="32"/>
      <c r="H48" s="32"/>
      <c r="I48" s="32"/>
      <c r="J48" s="50"/>
      <c r="K48" s="56">
        <v>110</v>
      </c>
      <c r="L48" s="56">
        <v>22.46</v>
      </c>
      <c r="M48" s="56">
        <v>81</v>
      </c>
      <c r="N48" s="56">
        <v>1.3</v>
      </c>
      <c r="O48" s="56">
        <v>4.5</v>
      </c>
      <c r="P48" s="56">
        <v>8.3000000000000007</v>
      </c>
    </row>
    <row r="49" spans="1:16" ht="15.75" x14ac:dyDescent="0.25">
      <c r="A49" s="22" t="s">
        <v>17</v>
      </c>
      <c r="B49" s="26" t="s">
        <v>35</v>
      </c>
      <c r="C49" s="43" t="s">
        <v>45</v>
      </c>
      <c r="D49" s="23" t="s">
        <v>46</v>
      </c>
      <c r="E49" s="25"/>
      <c r="F49" s="25"/>
      <c r="G49" s="25"/>
      <c r="H49" s="25"/>
      <c r="I49" s="25"/>
      <c r="J49" s="44"/>
      <c r="K49" s="53" t="s">
        <v>44</v>
      </c>
      <c r="L49" s="53">
        <v>31.75</v>
      </c>
      <c r="M49" s="53">
        <v>172.28</v>
      </c>
      <c r="N49" s="53">
        <v>8.67</v>
      </c>
      <c r="O49" s="53">
        <v>10.82</v>
      </c>
      <c r="P49" s="53">
        <v>17.170000000000002</v>
      </c>
    </row>
    <row r="50" spans="1:16" ht="15.75" x14ac:dyDescent="0.25">
      <c r="A50" s="22" t="s">
        <v>21</v>
      </c>
      <c r="B50" s="26" t="s">
        <v>36</v>
      </c>
      <c r="C50" s="43" t="s">
        <v>48</v>
      </c>
      <c r="D50" s="23" t="s">
        <v>49</v>
      </c>
      <c r="E50" s="25"/>
      <c r="F50" s="25"/>
      <c r="G50" s="25"/>
      <c r="H50" s="25"/>
      <c r="I50" s="25"/>
      <c r="J50" s="44"/>
      <c r="K50" s="53" t="s">
        <v>61</v>
      </c>
      <c r="L50" s="53">
        <v>75.52</v>
      </c>
      <c r="M50" s="53">
        <v>140.88999999999999</v>
      </c>
      <c r="N50" s="53">
        <v>11.78</v>
      </c>
      <c r="O50" s="53">
        <v>9.2200000000000006</v>
      </c>
      <c r="P50" s="53">
        <v>6.33</v>
      </c>
    </row>
    <row r="51" spans="1:16" ht="15" x14ac:dyDescent="0.2">
      <c r="A51" s="26"/>
      <c r="B51" s="26" t="s">
        <v>37</v>
      </c>
      <c r="C51" s="43">
        <v>188</v>
      </c>
      <c r="D51" s="23" t="s">
        <v>60</v>
      </c>
      <c r="E51" s="25"/>
      <c r="F51" s="25"/>
      <c r="G51" s="25"/>
      <c r="H51" s="25"/>
      <c r="I51" s="25"/>
      <c r="J51" s="44"/>
      <c r="K51" s="53">
        <v>180</v>
      </c>
      <c r="L51" s="53">
        <v>19.97</v>
      </c>
      <c r="M51" s="53">
        <v>282.95999999999998</v>
      </c>
      <c r="N51" s="53">
        <v>4.68</v>
      </c>
      <c r="O51" s="53">
        <v>8.16</v>
      </c>
      <c r="P51" s="53">
        <v>44.88</v>
      </c>
    </row>
    <row r="52" spans="1:16" ht="15" x14ac:dyDescent="0.2">
      <c r="A52" s="26"/>
      <c r="B52" s="26" t="s">
        <v>32</v>
      </c>
      <c r="C52" s="43" t="s">
        <v>38</v>
      </c>
      <c r="D52" s="23" t="s">
        <v>47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44.9</v>
      </c>
      <c r="L53" s="53">
        <v>2.78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</v>
      </c>
      <c r="L54" s="53">
        <v>1.69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960</v>
      </c>
      <c r="L59" s="60">
        <f>SUM(L48:L58)</f>
        <v>174.99999999999997</v>
      </c>
      <c r="M59" s="60">
        <f t="shared" ref="M59:P59" si="4">SUM(M48:M58)</f>
        <v>981.06999999999994</v>
      </c>
      <c r="N59" s="60">
        <f t="shared" si="4"/>
        <v>32.17</v>
      </c>
      <c r="O59" s="60">
        <f t="shared" si="4"/>
        <v>34.200000000000003</v>
      </c>
      <c r="P59" s="60">
        <f t="shared" si="4"/>
        <v>138.08000000000001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1527</v>
      </c>
      <c r="L60" s="61">
        <f>L46+L59</f>
        <v>300</v>
      </c>
      <c r="M60" s="61">
        <f t="shared" ref="M60:P60" si="5">M46+M59</f>
        <v>1654.61</v>
      </c>
      <c r="N60" s="61">
        <f t="shared" si="5"/>
        <v>54.940000000000005</v>
      </c>
      <c r="O60" s="61">
        <f t="shared" si="5"/>
        <v>57.240000000000009</v>
      </c>
      <c r="P60" s="61">
        <f t="shared" si="5"/>
        <v>233.96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40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41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62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2025-02-21T04:05:28Z</dcterms:modified>
</cp:coreProperties>
</file>