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5F55DE9-5EB7-4331-BE6F-8060D6DB7BC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46" i="1" l="1"/>
  <c r="O46" i="1"/>
  <c r="N46" i="1"/>
  <c r="M46" i="1"/>
  <c r="L46" i="1"/>
  <c r="K60" i="1" l="1"/>
  <c r="K35" i="1"/>
  <c r="P59" i="1"/>
  <c r="P60" i="1" s="1"/>
  <c r="O59" i="1"/>
  <c r="N59" i="1"/>
  <c r="N60" i="1" s="1"/>
  <c r="M59" i="1"/>
  <c r="L59" i="1"/>
  <c r="L60" i="1" s="1"/>
  <c r="L21" i="1"/>
  <c r="P34" i="1"/>
  <c r="O34" i="1"/>
  <c r="N34" i="1"/>
  <c r="M34" i="1"/>
  <c r="L34" i="1"/>
  <c r="P21" i="1"/>
  <c r="O21" i="1"/>
  <c r="N21" i="1"/>
  <c r="M21" i="1"/>
  <c r="P35" i="1" l="1"/>
  <c r="M60" i="1"/>
  <c r="N35" i="1"/>
  <c r="O60" i="1"/>
  <c r="L35" i="1"/>
  <c r="O35" i="1"/>
  <c r="M35" i="1"/>
</calcChain>
</file>

<file path=xl/sharedStrings.xml><?xml version="1.0" encoding="utf-8"?>
<sst xmlns="http://schemas.openxmlformats.org/spreadsheetml/2006/main" count="108" uniqueCount="67">
  <si>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</si>
  <si>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</si>
  <si>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</si>
  <si>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</si>
  <si>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</si>
  <si>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</si>
  <si>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</si>
  <si>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</si>
  <si>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</si>
  <si>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</si>
  <si>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</si>
  <si>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</si>
  <si>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</si>
  <si>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</si>
  <si>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</si>
  <si>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</si>
  <si>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</si>
  <si>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</si>
  <si>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</si>
  <si>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</si>
  <si>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</si>
  <si>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</si>
  <si>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</si>
  <si>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</si>
  <si>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</si>
  <si>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</si>
  <si>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</si>
  <si>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</si>
  <si>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</si>
  <si>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</si>
  <si>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</si>
  <si>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</si>
  <si>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</si>
  <si>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</si>
  <si>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</si>
  <si>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</si>
  <si>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</si>
  <si>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гор блюдо</t>
  </si>
  <si>
    <t>напиток</t>
  </si>
  <si>
    <t>Чай зеленый с лимоном</t>
  </si>
  <si>
    <t>200/5</t>
  </si>
  <si>
    <t>хлеб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</si>
  <si>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</si>
  <si>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</si>
  <si>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</si>
  <si>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</si>
  <si>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</si>
  <si>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</si>
  <si>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</si>
  <si>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</si>
  <si>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</si>
  <si>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</si>
  <si>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</si>
  <si>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79/81</t>
  </si>
  <si>
    <t>50/50</t>
  </si>
  <si>
    <t>Печенье</t>
  </si>
  <si>
    <t>282/32</t>
  </si>
  <si>
    <t>Котлета "Домашняя"( телятина, свинина) / соус томатный</t>
  </si>
  <si>
    <t>70/20</t>
  </si>
  <si>
    <t>200/10</t>
  </si>
  <si>
    <t>250/10</t>
  </si>
  <si>
    <t>Макаронные изделия отварные, с сыром</t>
  </si>
  <si>
    <t>Макаронные изделия отварные, с сыром/ масло сливочное</t>
  </si>
  <si>
    <t>150/3</t>
  </si>
  <si>
    <t>45/45</t>
  </si>
  <si>
    <t>90/35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</si>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</sst>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45705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 t="s">
        <v>66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35</v>
      </c>
      <c r="C12" s="61" t="s">
        <v>36</v>
      </c>
      <c r="D12" s="23" t="s">
        <v>55</v>
      </c>
      <c r="E12" s="24"/>
      <c r="F12" s="24"/>
      <c r="G12" s="24"/>
      <c r="H12" s="24"/>
      <c r="I12" s="24"/>
      <c r="J12" s="24"/>
      <c r="K12" s="49">
        <v>50</v>
      </c>
      <c r="L12" s="49">
        <v>8.0299999999999994</v>
      </c>
      <c r="M12" s="49">
        <v>89.63</v>
      </c>
      <c r="N12" s="49">
        <v>1.38</v>
      </c>
      <c r="O12" s="49">
        <v>6.33</v>
      </c>
      <c r="P12" s="50">
        <v>12.42</v>
      </c>
    </row>
    <row r="13" spans="1:19" ht="15.75" x14ac:dyDescent="0.25">
      <c r="A13" s="22" t="s">
        <v>16</v>
      </c>
      <c r="B13" s="23" t="s">
        <v>37</v>
      </c>
      <c r="C13" s="61" t="s">
        <v>56</v>
      </c>
      <c r="D13" s="23" t="s">
        <v>57</v>
      </c>
      <c r="E13" s="24"/>
      <c r="F13" s="24"/>
      <c r="G13" s="24"/>
      <c r="H13" s="24"/>
      <c r="I13" s="24"/>
      <c r="J13" s="24"/>
      <c r="K13" s="49" t="s">
        <v>58</v>
      </c>
      <c r="L13" s="49">
        <v>64.569999999999993</v>
      </c>
      <c r="M13" s="49">
        <v>125.6</v>
      </c>
      <c r="N13" s="49">
        <v>10.6</v>
      </c>
      <c r="O13" s="49">
        <v>6.9</v>
      </c>
      <c r="P13" s="50">
        <v>5.4</v>
      </c>
    </row>
    <row r="14" spans="1:19" ht="15.75" x14ac:dyDescent="0.25">
      <c r="A14" s="22" t="s">
        <v>20</v>
      </c>
      <c r="B14" s="23" t="s">
        <v>37</v>
      </c>
      <c r="C14" s="61">
        <v>202</v>
      </c>
      <c r="D14" s="23" t="s">
        <v>62</v>
      </c>
      <c r="E14" s="24"/>
      <c r="F14" s="24"/>
      <c r="G14" s="24"/>
      <c r="H14" s="24"/>
      <c r="I14" s="24"/>
      <c r="J14" s="24"/>
      <c r="K14" s="49" t="s">
        <v>63</v>
      </c>
      <c r="L14" s="49">
        <v>27.75</v>
      </c>
      <c r="M14" s="49">
        <v>221.97</v>
      </c>
      <c r="N14" s="49">
        <v>5.12</v>
      </c>
      <c r="O14" s="49">
        <v>6</v>
      </c>
      <c r="P14" s="50">
        <v>34.78</v>
      </c>
    </row>
    <row r="15" spans="1:19" ht="15" x14ac:dyDescent="0.2">
      <c r="A15" s="25"/>
      <c r="B15" s="23" t="s">
        <v>38</v>
      </c>
      <c r="C15" s="61">
        <v>2</v>
      </c>
      <c r="D15" s="23" t="s">
        <v>39</v>
      </c>
      <c r="E15" s="24"/>
      <c r="F15" s="24"/>
      <c r="G15" s="24"/>
      <c r="H15" s="24"/>
      <c r="I15" s="24"/>
      <c r="J15" s="24"/>
      <c r="K15" s="49" t="s">
        <v>40</v>
      </c>
      <c r="L15" s="49">
        <v>5.26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41</v>
      </c>
      <c r="C16" s="61">
        <v>53</v>
      </c>
      <c r="D16" s="23" t="s">
        <v>52</v>
      </c>
      <c r="E16" s="24"/>
      <c r="F16" s="24"/>
      <c r="G16" s="24"/>
      <c r="H16" s="24"/>
      <c r="I16" s="24"/>
      <c r="J16" s="24"/>
      <c r="K16" s="49">
        <v>42.4</v>
      </c>
      <c r="L16" s="49">
        <v>2.39</v>
      </c>
      <c r="M16" s="49">
        <v>91.26</v>
      </c>
      <c r="N16" s="49">
        <v>2.46</v>
      </c>
      <c r="O16" s="49">
        <v>0.64</v>
      </c>
      <c r="P16" s="50">
        <v>16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7</v>
      </c>
      <c r="E21" s="27"/>
      <c r="F21" s="24"/>
      <c r="G21" s="24"/>
      <c r="H21" s="24"/>
      <c r="I21" s="24"/>
      <c r="J21" s="24"/>
      <c r="K21" s="51">
        <v>540</v>
      </c>
      <c r="L21" s="51">
        <f>SUM(L12:L20)</f>
        <v>108</v>
      </c>
      <c r="M21" s="51">
        <f t="shared" ref="M21:P21" si="0">SUM(M12:M20)</f>
        <v>588.46</v>
      </c>
      <c r="N21" s="51">
        <f t="shared" si="0"/>
        <v>19.860000000000003</v>
      </c>
      <c r="O21" s="51">
        <f t="shared" si="0"/>
        <v>19.87</v>
      </c>
      <c r="P21" s="51">
        <f t="shared" si="0"/>
        <v>83.8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23</v>
      </c>
      <c r="B23" s="29" t="s">
        <v>35</v>
      </c>
      <c r="C23" s="62">
        <v>127</v>
      </c>
      <c r="D23" s="29" t="s">
        <v>42</v>
      </c>
      <c r="E23" s="30"/>
      <c r="F23" s="30"/>
      <c r="G23" s="30"/>
      <c r="H23" s="30"/>
      <c r="I23" s="30"/>
      <c r="J23" s="30"/>
      <c r="K23" s="52">
        <v>20</v>
      </c>
      <c r="L23" s="52">
        <v>7.64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17</v>
      </c>
      <c r="B24" s="23" t="s">
        <v>43</v>
      </c>
      <c r="C24" s="61" t="s">
        <v>53</v>
      </c>
      <c r="D24" s="23" t="s">
        <v>44</v>
      </c>
      <c r="E24" s="24"/>
      <c r="F24" s="24"/>
      <c r="G24" s="24"/>
      <c r="H24" s="24"/>
      <c r="I24" s="24"/>
      <c r="J24" s="24"/>
      <c r="K24" s="49" t="s">
        <v>59</v>
      </c>
      <c r="L24" s="49">
        <v>25.81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24</v>
      </c>
      <c r="B25" s="23" t="s">
        <v>45</v>
      </c>
      <c r="C25" s="61">
        <v>429</v>
      </c>
      <c r="D25" s="23" t="s">
        <v>46</v>
      </c>
      <c r="E25" s="24"/>
      <c r="F25" s="24"/>
      <c r="G25" s="24"/>
      <c r="H25" s="24"/>
      <c r="I25" s="24"/>
      <c r="J25" s="24"/>
      <c r="K25" s="49" t="s">
        <v>64</v>
      </c>
      <c r="L25" s="49">
        <v>80.77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47</v>
      </c>
      <c r="C26" s="61">
        <v>189</v>
      </c>
      <c r="D26" s="23" t="s">
        <v>48</v>
      </c>
      <c r="E26" s="24"/>
      <c r="F26" s="24"/>
      <c r="G26" s="24"/>
      <c r="H26" s="24"/>
      <c r="I26" s="24"/>
      <c r="J26" s="24"/>
      <c r="K26" s="49">
        <v>150</v>
      </c>
      <c r="L26" s="49">
        <v>15.23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38</v>
      </c>
      <c r="C27" s="61">
        <v>15</v>
      </c>
      <c r="D27" s="23" t="s">
        <v>49</v>
      </c>
      <c r="E27" s="24"/>
      <c r="F27" s="24"/>
      <c r="G27" s="24"/>
      <c r="H27" s="24"/>
      <c r="I27" s="24"/>
      <c r="J27" s="24"/>
      <c r="K27" s="49">
        <v>200</v>
      </c>
      <c r="L27" s="49">
        <v>17.489999999999998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41</v>
      </c>
      <c r="C28" s="61">
        <v>57</v>
      </c>
      <c r="D28" s="23" t="s">
        <v>50</v>
      </c>
      <c r="E28" s="24"/>
      <c r="F28" s="24"/>
      <c r="G28" s="24"/>
      <c r="H28" s="24"/>
      <c r="I28" s="24"/>
      <c r="J28" s="24"/>
      <c r="K28" s="49">
        <v>38.299999999999997</v>
      </c>
      <c r="L28" s="49">
        <v>2.37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41</v>
      </c>
      <c r="C29" s="61">
        <v>53</v>
      </c>
      <c r="D29" s="23" t="s">
        <v>51</v>
      </c>
      <c r="E29" s="24"/>
      <c r="F29" s="24"/>
      <c r="G29" s="24"/>
      <c r="H29" s="24"/>
      <c r="I29" s="24"/>
      <c r="J29" s="24"/>
      <c r="K29" s="49">
        <v>30</v>
      </c>
      <c r="L29" s="49">
        <v>1.69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7</v>
      </c>
      <c r="E34" s="34"/>
      <c r="F34" s="34"/>
      <c r="G34" s="34"/>
      <c r="H34" s="34"/>
      <c r="I34" s="34"/>
      <c r="J34" s="34"/>
      <c r="K34" s="54">
        <v>738</v>
      </c>
      <c r="L34" s="54">
        <f>SUM(L23:L33)</f>
        <v>151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25</v>
      </c>
      <c r="E35" s="38"/>
      <c r="F35" s="38"/>
      <c r="G35" s="38"/>
      <c r="H35" s="38"/>
      <c r="I35" s="38"/>
      <c r="J35" s="39"/>
      <c r="K35" s="58">
        <f>K21+K34</f>
        <v>1278</v>
      </c>
      <c r="L35" s="58">
        <f>L21+L34</f>
        <v>259</v>
      </c>
      <c r="M35" s="58">
        <f t="shared" ref="M35:P35" si="2">M21+M34</f>
        <v>1414.9</v>
      </c>
      <c r="N35" s="58">
        <f t="shared" si="2"/>
        <v>46.980000000000004</v>
      </c>
      <c r="O35" s="58">
        <f t="shared" si="2"/>
        <v>47.790000000000006</v>
      </c>
      <c r="P35" s="58">
        <f t="shared" si="2"/>
        <v>202.25</v>
      </c>
    </row>
    <row r="36" spans="1:16" ht="15" x14ac:dyDescent="0.2">
      <c r="A36" s="25"/>
      <c r="B36" s="25" t="s">
        <v>35</v>
      </c>
      <c r="C36" s="40" t="s">
        <v>36</v>
      </c>
      <c r="D36" s="23" t="s">
        <v>55</v>
      </c>
      <c r="E36" s="24"/>
      <c r="F36" s="24"/>
      <c r="G36" s="24"/>
      <c r="H36" s="24"/>
      <c r="I36" s="24"/>
      <c r="J36" s="41"/>
      <c r="K36" s="50">
        <v>50</v>
      </c>
      <c r="L36" s="50">
        <v>8.0299999999999994</v>
      </c>
      <c r="M36" s="50">
        <v>89.63</v>
      </c>
      <c r="N36" s="50">
        <v>1.38</v>
      </c>
      <c r="O36" s="50">
        <v>6.33</v>
      </c>
      <c r="P36" s="50">
        <v>12.42</v>
      </c>
    </row>
    <row r="37" spans="1:16" ht="15.75" x14ac:dyDescent="0.25">
      <c r="A37" s="22" t="s">
        <v>23</v>
      </c>
      <c r="B37" s="25" t="s">
        <v>37</v>
      </c>
      <c r="C37" s="40" t="s">
        <v>56</v>
      </c>
      <c r="D37" s="23" t="s">
        <v>57</v>
      </c>
      <c r="E37" s="24"/>
      <c r="F37" s="24"/>
      <c r="G37" s="24"/>
      <c r="H37" s="24"/>
      <c r="I37" s="24"/>
      <c r="J37" s="41"/>
      <c r="K37" s="50" t="s">
        <v>65</v>
      </c>
      <c r="L37" s="50">
        <v>82.37</v>
      </c>
      <c r="M37" s="50">
        <v>139.56</v>
      </c>
      <c r="N37" s="50">
        <v>11.78</v>
      </c>
      <c r="O37" s="50">
        <v>7.67</v>
      </c>
      <c r="P37" s="50">
        <v>6</v>
      </c>
    </row>
    <row r="38" spans="1:16" ht="15.75" x14ac:dyDescent="0.25">
      <c r="A38" s="22" t="s">
        <v>16</v>
      </c>
      <c r="B38" s="25" t="s">
        <v>37</v>
      </c>
      <c r="C38" s="40">
        <v>202</v>
      </c>
      <c r="D38" s="23" t="s">
        <v>61</v>
      </c>
      <c r="E38" s="24"/>
      <c r="F38" s="24"/>
      <c r="G38" s="24"/>
      <c r="H38" s="24"/>
      <c r="I38" s="24"/>
      <c r="J38" s="41"/>
      <c r="K38" s="50">
        <v>180</v>
      </c>
      <c r="L38" s="50">
        <v>26.44</v>
      </c>
      <c r="M38" s="50">
        <v>266.36</v>
      </c>
      <c r="N38" s="50">
        <v>6.14</v>
      </c>
      <c r="O38" s="50">
        <v>7.2</v>
      </c>
      <c r="P38" s="50">
        <v>41.74</v>
      </c>
    </row>
    <row r="39" spans="1:16" ht="15.75" x14ac:dyDescent="0.25">
      <c r="A39" s="22" t="s">
        <v>21</v>
      </c>
      <c r="B39" s="25" t="s">
        <v>38</v>
      </c>
      <c r="C39" s="40">
        <v>2</v>
      </c>
      <c r="D39" s="23" t="s">
        <v>39</v>
      </c>
      <c r="E39" s="24"/>
      <c r="F39" s="24"/>
      <c r="G39" s="24"/>
      <c r="H39" s="24"/>
      <c r="I39" s="24"/>
      <c r="J39" s="41"/>
      <c r="K39" s="50" t="s">
        <v>40</v>
      </c>
      <c r="L39" s="50">
        <v>5.26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41</v>
      </c>
      <c r="C40" s="40">
        <v>53</v>
      </c>
      <c r="D40" s="23" t="s">
        <v>52</v>
      </c>
      <c r="E40" s="24"/>
      <c r="F40" s="24"/>
      <c r="G40" s="24"/>
      <c r="H40" s="24"/>
      <c r="I40" s="24"/>
      <c r="J40" s="41"/>
      <c r="K40" s="50">
        <v>51.4</v>
      </c>
      <c r="L40" s="50">
        <v>2.9</v>
      </c>
      <c r="M40" s="50">
        <v>121.68</v>
      </c>
      <c r="N40" s="50">
        <v>3.28</v>
      </c>
      <c r="O40" s="50">
        <v>0.86</v>
      </c>
      <c r="P40" s="50">
        <v>21.4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7</v>
      </c>
      <c r="E46" s="27"/>
      <c r="F46" s="24"/>
      <c r="G46" s="24"/>
      <c r="H46" s="24"/>
      <c r="I46" s="24"/>
      <c r="J46" s="41"/>
      <c r="K46" s="56">
        <v>611</v>
      </c>
      <c r="L46" s="56">
        <f>SUM(L36:L45)</f>
        <v>125.00000000000001</v>
      </c>
      <c r="M46" s="56">
        <f t="shared" ref="M46:P46" si="3">SUM(M36:M45)</f>
        <v>677.23</v>
      </c>
      <c r="N46" s="56">
        <f t="shared" si="3"/>
        <v>22.880000000000003</v>
      </c>
      <c r="O46" s="56">
        <f t="shared" si="3"/>
        <v>22.06</v>
      </c>
      <c r="P46" s="56">
        <f t="shared" si="3"/>
        <v>96.759999999999991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23</v>
      </c>
      <c r="B48" s="45" t="s">
        <v>35</v>
      </c>
      <c r="C48" s="46">
        <v>127</v>
      </c>
      <c r="D48" s="29" t="s">
        <v>42</v>
      </c>
      <c r="E48" s="30"/>
      <c r="F48" s="30"/>
      <c r="G48" s="30"/>
      <c r="H48" s="30"/>
      <c r="I48" s="30"/>
      <c r="J48" s="47"/>
      <c r="K48" s="53">
        <v>30</v>
      </c>
      <c r="L48" s="53">
        <v>12.22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17</v>
      </c>
      <c r="B49" s="25" t="s">
        <v>43</v>
      </c>
      <c r="C49" s="40" t="s">
        <v>53</v>
      </c>
      <c r="D49" s="23" t="s">
        <v>44</v>
      </c>
      <c r="E49" s="24"/>
      <c r="F49" s="24"/>
      <c r="G49" s="24"/>
      <c r="H49" s="24"/>
      <c r="I49" s="24"/>
      <c r="J49" s="41"/>
      <c r="K49" s="50" t="s">
        <v>60</v>
      </c>
      <c r="L49" s="50">
        <v>31.35</v>
      </c>
      <c r="M49" s="50">
        <v>163.57</v>
      </c>
      <c r="N49" s="50">
        <v>2.92</v>
      </c>
      <c r="O49" s="50">
        <v>6.72</v>
      </c>
      <c r="P49" s="50">
        <v>20.21</v>
      </c>
    </row>
    <row r="50" spans="1:16" ht="15.75" x14ac:dyDescent="0.25">
      <c r="A50" s="22" t="s">
        <v>21</v>
      </c>
      <c r="B50" s="25" t="s">
        <v>45</v>
      </c>
      <c r="C50" s="40">
        <v>429</v>
      </c>
      <c r="D50" s="23" t="s">
        <v>46</v>
      </c>
      <c r="E50" s="24"/>
      <c r="F50" s="24"/>
      <c r="G50" s="24"/>
      <c r="H50" s="24"/>
      <c r="I50" s="24"/>
      <c r="J50" s="41"/>
      <c r="K50" s="50" t="s">
        <v>54</v>
      </c>
      <c r="L50" s="50">
        <v>88.85</v>
      </c>
      <c r="M50" s="50">
        <v>164.44</v>
      </c>
      <c r="N50" s="50">
        <v>11.56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47</v>
      </c>
      <c r="C51" s="40">
        <v>189</v>
      </c>
      <c r="D51" s="23" t="s">
        <v>48</v>
      </c>
      <c r="E51" s="24"/>
      <c r="F51" s="24"/>
      <c r="G51" s="24"/>
      <c r="H51" s="24"/>
      <c r="I51" s="24"/>
      <c r="J51" s="41"/>
      <c r="K51" s="50">
        <v>180</v>
      </c>
      <c r="L51" s="50">
        <v>19.29</v>
      </c>
      <c r="M51" s="50">
        <v>318</v>
      </c>
      <c r="N51" s="50">
        <v>9.84</v>
      </c>
      <c r="O51" s="50">
        <v>16.079999999999998</v>
      </c>
      <c r="P51" s="50">
        <v>38.96</v>
      </c>
    </row>
    <row r="52" spans="1:16" ht="15" x14ac:dyDescent="0.2">
      <c r="A52" s="25"/>
      <c r="B52" s="25" t="s">
        <v>38</v>
      </c>
      <c r="C52" s="40">
        <v>15</v>
      </c>
      <c r="D52" s="23" t="s">
        <v>49</v>
      </c>
      <c r="E52" s="24"/>
      <c r="F52" s="24"/>
      <c r="G52" s="24"/>
      <c r="H52" s="24"/>
      <c r="I52" s="24"/>
      <c r="J52" s="41"/>
      <c r="K52" s="50">
        <v>200</v>
      </c>
      <c r="L52" s="50">
        <v>17.489999999999998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41</v>
      </c>
      <c r="C53" s="40">
        <v>57</v>
      </c>
      <c r="D53" s="23" t="s">
        <v>50</v>
      </c>
      <c r="E53" s="24"/>
      <c r="F53" s="24"/>
      <c r="G53" s="24"/>
      <c r="H53" s="24"/>
      <c r="I53" s="24"/>
      <c r="J53" s="41"/>
      <c r="K53" s="50">
        <v>55</v>
      </c>
      <c r="L53" s="50">
        <v>3.41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41</v>
      </c>
      <c r="C54" s="40">
        <v>53</v>
      </c>
      <c r="D54" s="23" t="s">
        <v>51</v>
      </c>
      <c r="E54" s="24"/>
      <c r="F54" s="24"/>
      <c r="G54" s="24"/>
      <c r="H54" s="24"/>
      <c r="I54" s="24"/>
      <c r="J54" s="41"/>
      <c r="K54" s="50">
        <v>42.4</v>
      </c>
      <c r="L54" s="50">
        <v>2.39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7</v>
      </c>
      <c r="E59" s="34"/>
      <c r="F59" s="44"/>
      <c r="G59" s="44"/>
      <c r="H59" s="44"/>
      <c r="I59" s="44"/>
      <c r="J59" s="43"/>
      <c r="K59" s="57">
        <v>867</v>
      </c>
      <c r="L59" s="57">
        <f>SUM(L48:L58)</f>
        <v>174.99999999999997</v>
      </c>
      <c r="M59" s="57">
        <f t="shared" ref="M59:P59" si="4">SUM(M48:M58)</f>
        <v>959.37000000000012</v>
      </c>
      <c r="N59" s="57">
        <f t="shared" si="4"/>
        <v>31.380000000000003</v>
      </c>
      <c r="O59" s="57">
        <f t="shared" si="4"/>
        <v>32.99</v>
      </c>
      <c r="P59" s="57">
        <f t="shared" si="4"/>
        <v>134.89000000000001</v>
      </c>
    </row>
    <row r="60" spans="1:16" ht="15.75" x14ac:dyDescent="0.25">
      <c r="A60" s="35"/>
      <c r="B60" s="35"/>
      <c r="C60" s="36"/>
      <c r="D60" s="37" t="s">
        <v>26</v>
      </c>
      <c r="E60" s="38"/>
      <c r="F60" s="38"/>
      <c r="G60" s="38"/>
      <c r="H60" s="38"/>
      <c r="I60" s="38"/>
      <c r="J60" s="48"/>
      <c r="K60" s="58">
        <f>K46+K59</f>
        <v>1478</v>
      </c>
      <c r="L60" s="58">
        <f>L46+L59</f>
        <v>300</v>
      </c>
      <c r="M60" s="58">
        <f t="shared" ref="M60:P60" si="5">M46+M59</f>
        <v>1636.6000000000001</v>
      </c>
      <c r="N60" s="58">
        <f t="shared" si="5"/>
        <v>54.260000000000005</v>
      </c>
      <c r="O60" s="58">
        <f t="shared" si="5"/>
        <v>55.05</v>
      </c>
      <c r="P60" s="58">
        <f t="shared" si="5"/>
        <v>231.65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31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33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34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2025-02-13T03:56:08Z</cp:lastPrinted>
  <dcterms:created xsi:type="dcterms:W3CDTF">2003-07-03T17:10:57Z</dcterms:created>
  <dcterms:modified xsi:type="dcterms:W3CDTF">2025-02-14T06:05:25Z</dcterms:modified>
</cp:coreProperties>
</file>