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6692DEC-B352-4FB4-9690-C94CDAAB763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<sst xmlns="http://schemas.openxmlformats.org/spreadsheetml/2006/main" count="107" uniqueCount="66">
  <si>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</si>
  <si>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</si>
  <si>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</si>
  <si>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</si>
  <si>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</si>
  <si>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</si>
  <si>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</si>
  <si>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</si>
  <si>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</si>
  <si>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</si>
  <si>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</si>
  <si>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</si>
  <si>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</si>
  <si>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</si>
  <si>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</si>
  <si>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</si>
  <si>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</si>
  <si>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</si>
  <si>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</si>
  <si>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</si>
  <si>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</si>
  <si>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</si>
  <si>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</si>
  <si>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</si>
  <si>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</si>
  <si>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</si>
  <si>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</si>
  <si>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</si>
  <si>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</si>
  <si>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</si>
  <si>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</si>
  <si>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</si>
  <si>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</si>
  <si>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</si>
  <si>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</si>
  <si>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</si>
  <si>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</si>
  <si>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</si>
  <si>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</si>
  <si>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</si>
  <si>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</si>
  <si>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</si>
  <si>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Сыр (порциями)</t>
  </si>
  <si>
    <t>пром</t>
  </si>
  <si>
    <t>закуска</t>
  </si>
  <si>
    <t>Напиток из ягодной смеси</t>
  </si>
  <si>
    <t>Хлеб ржаной (2)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</si>
  <si>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</si>
  <si>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</si>
  <si>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</si>
  <si>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</si>
  <si>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</si>
  <si>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173/33</t>
  </si>
  <si>
    <t>Биточки куриные "Новые" / соус молочный с морковью и шпинатом</t>
  </si>
  <si>
    <t>187/233</t>
  </si>
  <si>
    <t>Пюре картофельное /овощи припущенные (смесь овощная)</t>
  </si>
  <si>
    <t>130/20</t>
  </si>
  <si>
    <t>80/30</t>
  </si>
  <si>
    <t>160/20</t>
  </si>
  <si>
    <t>гарнир</t>
  </si>
  <si>
    <t>4.Напиток промышленного производства, обогащенный витаминами А; Е; Д3; С; В1; В2; В6; В12; К1</t>
  </si>
  <si>
    <t>75/20</t>
  </si>
  <si>
    <t>270/10</t>
  </si>
  <si>
    <t>Гематоген</t>
  </si>
  <si>
    <t>230/7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</si>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</sst>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45700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 t="s">
        <v>43</v>
      </c>
      <c r="D13" s="23" t="s">
        <v>63</v>
      </c>
      <c r="E13" s="25"/>
      <c r="F13" s="25"/>
      <c r="G13" s="25"/>
      <c r="H13" s="25"/>
      <c r="I13" s="25"/>
      <c r="J13" s="25"/>
      <c r="K13" s="52">
        <v>25</v>
      </c>
      <c r="L13" s="52">
        <v>40.46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20</v>
      </c>
      <c r="B14" s="23" t="s">
        <v>31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64</v>
      </c>
      <c r="L14" s="52">
        <v>30.99</v>
      </c>
      <c r="M14" s="52">
        <v>239.3</v>
      </c>
      <c r="N14" s="52">
        <v>3.8</v>
      </c>
      <c r="O14" s="52">
        <v>8.1999999999999993</v>
      </c>
      <c r="P14" s="53">
        <v>43.2</v>
      </c>
    </row>
    <row r="15" spans="1:19" ht="15" x14ac:dyDescent="0.2">
      <c r="A15" s="26"/>
      <c r="B15" s="23" t="s">
        <v>32</v>
      </c>
      <c r="C15" s="24">
        <v>10</v>
      </c>
      <c r="D15" s="23" t="s">
        <v>49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51</v>
      </c>
      <c r="L16" s="52">
        <v>2.88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108</v>
      </c>
      <c r="M21" s="54">
        <f t="shared" ref="M21:P21" si="0">SUM(M12:M20)</f>
        <v>592.98</v>
      </c>
      <c r="N21" s="54">
        <f t="shared" si="0"/>
        <v>22.58</v>
      </c>
      <c r="O21" s="54">
        <f t="shared" si="0"/>
        <v>19.86</v>
      </c>
      <c r="P21" s="54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44</v>
      </c>
      <c r="C23" s="31">
        <v>120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11.66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24.97</v>
      </c>
      <c r="M24" s="52">
        <v>132.30000000000001</v>
      </c>
      <c r="N24" s="52">
        <v>5.9</v>
      </c>
      <c r="O24" s="52">
        <v>7.47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61</v>
      </c>
      <c r="L25" s="52">
        <v>63.63</v>
      </c>
      <c r="M25" s="52">
        <v>122.3</v>
      </c>
      <c r="N25" s="52">
        <v>9.1</v>
      </c>
      <c r="O25" s="52">
        <v>7.2</v>
      </c>
      <c r="P25" s="53">
        <v>6.8</v>
      </c>
    </row>
    <row r="26" spans="1:16" ht="15" x14ac:dyDescent="0.2">
      <c r="A26" s="26"/>
      <c r="B26" s="23" t="s">
        <v>59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56</v>
      </c>
      <c r="L26" s="52">
        <v>34.4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32</v>
      </c>
      <c r="C27" s="24">
        <v>28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11.59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45</v>
      </c>
      <c r="L28" s="52">
        <v>2.79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34.799999999999997</v>
      </c>
      <c r="L29" s="52">
        <v>1.96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785</v>
      </c>
      <c r="L34" s="57">
        <f>SUM(L23:L33)</f>
        <v>151</v>
      </c>
      <c r="M34" s="57">
        <f t="shared" ref="M34:P34" si="1">SUM(M23:M33)</f>
        <v>823.44</v>
      </c>
      <c r="N34" s="57">
        <f t="shared" si="1"/>
        <v>27.180000000000003</v>
      </c>
      <c r="O34" s="57">
        <f t="shared" si="1"/>
        <v>27.81</v>
      </c>
      <c r="P34" s="57">
        <f t="shared" si="1"/>
        <v>117.96000000000001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1308</v>
      </c>
      <c r="L35" s="61">
        <f>L21+L34</f>
        <v>259</v>
      </c>
      <c r="M35" s="61">
        <f t="shared" ref="M35:P35" si="2">M21+M34</f>
        <v>1416.42</v>
      </c>
      <c r="N35" s="61">
        <f t="shared" si="2"/>
        <v>49.760000000000005</v>
      </c>
      <c r="O35" s="61">
        <f t="shared" si="2"/>
        <v>47.67</v>
      </c>
      <c r="P35" s="61">
        <f t="shared" si="2"/>
        <v>201.76000000000002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16</v>
      </c>
      <c r="L36" s="53">
        <v>22.39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 t="s">
        <v>43</v>
      </c>
      <c r="D37" s="23" t="s">
        <v>63</v>
      </c>
      <c r="E37" s="25"/>
      <c r="F37" s="25"/>
      <c r="G37" s="25"/>
      <c r="H37" s="25"/>
      <c r="I37" s="25"/>
      <c r="J37" s="44"/>
      <c r="K37" s="53">
        <v>25</v>
      </c>
      <c r="L37" s="53">
        <v>40.46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16</v>
      </c>
      <c r="B38" s="26" t="s">
        <v>31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62</v>
      </c>
      <c r="L38" s="53">
        <v>39.770000000000003</v>
      </c>
      <c r="M38" s="53">
        <v>316.49</v>
      </c>
      <c r="N38" s="53">
        <v>5.03</v>
      </c>
      <c r="O38" s="53">
        <v>10.85</v>
      </c>
      <c r="P38" s="53">
        <v>57.14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49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47.8</v>
      </c>
      <c r="L40" s="53">
        <v>2.7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569</v>
      </c>
      <c r="L46" s="59">
        <f>SUM(L36:L45)</f>
        <v>125.00000000000001</v>
      </c>
      <c r="M46" s="59">
        <f t="shared" ref="M46:P46" si="3">SUM(M36:M45)</f>
        <v>685.17000000000007</v>
      </c>
      <c r="N46" s="59">
        <f t="shared" si="3"/>
        <v>25.11</v>
      </c>
      <c r="O46" s="59">
        <f t="shared" si="3"/>
        <v>23.86</v>
      </c>
      <c r="P46" s="59">
        <f t="shared" si="3"/>
        <v>97.740000000000009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44</v>
      </c>
      <c r="C48" s="49">
        <v>120</v>
      </c>
      <c r="D48" s="30" t="s">
        <v>50</v>
      </c>
      <c r="E48" s="32"/>
      <c r="F48" s="32"/>
      <c r="G48" s="32"/>
      <c r="H48" s="32"/>
      <c r="I48" s="32"/>
      <c r="J48" s="50"/>
      <c r="K48" s="56">
        <v>95</v>
      </c>
      <c r="L48" s="56">
        <v>18.46</v>
      </c>
      <c r="M48" s="56">
        <v>121</v>
      </c>
      <c r="N48" s="56">
        <v>1.4</v>
      </c>
      <c r="O48" s="56">
        <v>8.9</v>
      </c>
      <c r="P48" s="56">
        <v>8.1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31.21</v>
      </c>
      <c r="M49" s="53">
        <v>165.38</v>
      </c>
      <c r="N49" s="53">
        <v>7.38</v>
      </c>
      <c r="O49" s="53">
        <v>9.34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57</v>
      </c>
      <c r="L50" s="53">
        <v>69.17</v>
      </c>
      <c r="M50" s="53">
        <v>135.88999999999999</v>
      </c>
      <c r="N50" s="53">
        <v>10.11</v>
      </c>
      <c r="O50" s="53">
        <v>8</v>
      </c>
      <c r="P50" s="53">
        <v>7.56</v>
      </c>
    </row>
    <row r="51" spans="1:16" ht="15" x14ac:dyDescent="0.2">
      <c r="A51" s="26"/>
      <c r="B51" s="26" t="s">
        <v>59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58</v>
      </c>
      <c r="L51" s="53">
        <v>40.32</v>
      </c>
      <c r="M51" s="53">
        <v>217.56</v>
      </c>
      <c r="N51" s="53">
        <v>6.48</v>
      </c>
      <c r="O51" s="53">
        <v>7.44</v>
      </c>
      <c r="P51" s="53">
        <v>30.36</v>
      </c>
    </row>
    <row r="52" spans="1:16" ht="15" x14ac:dyDescent="0.2">
      <c r="A52" s="26"/>
      <c r="B52" s="26" t="s">
        <v>32</v>
      </c>
      <c r="C52" s="43">
        <v>28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11.59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41.3</v>
      </c>
      <c r="L53" s="53">
        <v>2.56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906</v>
      </c>
      <c r="L59" s="60">
        <f>SUM(L48:L58)</f>
        <v>175</v>
      </c>
      <c r="M59" s="60">
        <f t="shared" ref="M59:P59" si="4">SUM(M48:M58)</f>
        <v>954.77</v>
      </c>
      <c r="N59" s="60">
        <f t="shared" si="4"/>
        <v>31.310000000000002</v>
      </c>
      <c r="O59" s="60">
        <f t="shared" si="4"/>
        <v>35.28</v>
      </c>
      <c r="P59" s="60">
        <f t="shared" si="4"/>
        <v>131.67000000000002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1475</v>
      </c>
      <c r="L60" s="61">
        <f>L46+L59</f>
        <v>300</v>
      </c>
      <c r="M60" s="61">
        <f t="shared" ref="M60:P60" si="5">M46+M59</f>
        <v>1639.94</v>
      </c>
      <c r="N60" s="61">
        <f t="shared" si="5"/>
        <v>56.42</v>
      </c>
      <c r="O60" s="61">
        <f t="shared" si="5"/>
        <v>59.14</v>
      </c>
      <c r="P60" s="61">
        <f t="shared" si="5"/>
        <v>229.41000000000003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2025-02-11T04:06:47Z</dcterms:modified>
</cp:coreProperties>
</file>