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1D5B0E-A0B8-4BDA-83EB-C6D25EC3CF0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<sst xmlns="http://schemas.openxmlformats.org/spreadsheetml/2006/main" count="95" uniqueCount="61">
  <si>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</si>
  <si>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</si>
  <si>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</si>
  <si>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</si>
  <si>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</si>
  <si>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</si>
  <si>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</si>
  <si>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</si>
  <si>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</si>
  <si>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</si>
  <si>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</si>
  <si>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</si>
  <si>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</si>
  <si>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</si>
  <si>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</si>
  <si>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</si>
  <si>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</si>
  <si>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</si>
  <si>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</si>
  <si>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</si>
  <si>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</si>
  <si>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</si>
  <si>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</si>
  <si>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</si>
  <si>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</si>
  <si>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</si>
  <si>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</si>
  <si>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</si>
  <si>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</si>
  <si>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</si>
  <si>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</si>
  <si>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</si>
  <si>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</si>
  <si>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</si>
  <si>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</si>
  <si>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</si>
  <si>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</si>
  <si>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</si>
  <si>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</si>
  <si>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</si>
  <si>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</si>
  <si>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</si>
  <si>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</si>
  <si>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</si>
  <si>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</si>
  <si>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</si>
  <si>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</si>
  <si>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</si>
  <si>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</si>
  <si>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</si>
  <si>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</si>
  <si>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</si>
  <si>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</si>
  <si>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</si>
  <si>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Чай зеленый с сахаром</t>
  </si>
  <si>
    <t>282/32/249</t>
  </si>
  <si>
    <t>Котлета "Домашняя"( говядина, свинина)/соус томатный/</t>
  </si>
  <si>
    <t>каша гречневая рассыпчатая с овощами (греча, морковь, лук репчатый, масло сливочное)</t>
  </si>
  <si>
    <t>70/20/140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</si>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</sst>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45649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14.69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55</v>
      </c>
      <c r="D13" s="23" t="s">
        <v>56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57</v>
      </c>
      <c r="E14" s="25"/>
      <c r="F14" s="25"/>
      <c r="G14" s="25"/>
      <c r="H14" s="25"/>
      <c r="I14" s="25"/>
      <c r="J14" s="25"/>
      <c r="K14" s="52" t="s">
        <v>58</v>
      </c>
      <c r="L14" s="52">
        <v>73.599999999999994</v>
      </c>
      <c r="M14" s="52">
        <v>352</v>
      </c>
      <c r="N14" s="52">
        <v>12.4</v>
      </c>
      <c r="O14" s="52">
        <v>16</v>
      </c>
      <c r="P14" s="53">
        <v>44.1</v>
      </c>
    </row>
    <row r="15" spans="1:19" ht="15" x14ac:dyDescent="0.2">
      <c r="A15" s="26"/>
      <c r="B15" s="23" t="s">
        <v>32</v>
      </c>
      <c r="C15" s="24">
        <v>1</v>
      </c>
      <c r="D15" s="23" t="s">
        <v>54</v>
      </c>
      <c r="E15" s="25"/>
      <c r="F15" s="25"/>
      <c r="G15" s="25"/>
      <c r="H15" s="25"/>
      <c r="I15" s="25"/>
      <c r="J15" s="25"/>
      <c r="K15" s="52">
        <v>200</v>
      </c>
      <c r="L15" s="52">
        <v>4.1500000000000004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60</v>
      </c>
      <c r="L16" s="52">
        <v>2.56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587.1</v>
      </c>
      <c r="N21" s="54">
        <f t="shared" si="0"/>
        <v>19.299999999999997</v>
      </c>
      <c r="O21" s="54">
        <f t="shared" si="0"/>
        <v>19.77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161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18.98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18.11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51</v>
      </c>
      <c r="E25" s="25"/>
      <c r="F25" s="25"/>
      <c r="G25" s="25"/>
      <c r="H25" s="25"/>
      <c r="I25" s="25"/>
      <c r="J25" s="25"/>
      <c r="K25" s="52">
        <v>200</v>
      </c>
      <c r="L25" s="52">
        <v>70.23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53</v>
      </c>
      <c r="E27" s="25"/>
      <c r="F27" s="25"/>
      <c r="G27" s="25"/>
      <c r="H27" s="25"/>
      <c r="I27" s="25"/>
      <c r="J27" s="25"/>
      <c r="K27" s="52">
        <v>51.5</v>
      </c>
      <c r="L27" s="52">
        <v>3.17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133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1327</v>
      </c>
      <c r="L35" s="61">
        <f>L21+L34</f>
        <v>228</v>
      </c>
      <c r="M35" s="61">
        <f t="shared" ref="M35:P35" si="2">M21+M34</f>
        <v>1409.73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16</v>
      </c>
      <c r="L36" s="53">
        <v>23.5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59</v>
      </c>
      <c r="L37" s="53">
        <v>58.59</v>
      </c>
      <c r="M37" s="53">
        <v>166.1</v>
      </c>
      <c r="N37" s="53">
        <v>9.56</v>
      </c>
      <c r="O37" s="53">
        <v>10.44</v>
      </c>
      <c r="P37" s="53">
        <v>12.52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46</v>
      </c>
      <c r="E38" s="25"/>
      <c r="F38" s="25"/>
      <c r="G38" s="25"/>
      <c r="H38" s="25"/>
      <c r="I38" s="25"/>
      <c r="J38" s="44"/>
      <c r="K38" s="53">
        <v>180</v>
      </c>
      <c r="L38" s="53">
        <v>19.809999999999999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54</v>
      </c>
      <c r="E39" s="25"/>
      <c r="F39" s="25"/>
      <c r="G39" s="25"/>
      <c r="H39" s="25"/>
      <c r="I39" s="25"/>
      <c r="J39" s="44"/>
      <c r="K39" s="53">
        <v>200</v>
      </c>
      <c r="L39" s="53">
        <v>4.1500000000000004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52.7</v>
      </c>
      <c r="L40" s="53">
        <v>2.95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549</v>
      </c>
      <c r="L46" s="59">
        <f>SUM(L36:L45)</f>
        <v>109.00000000000001</v>
      </c>
      <c r="M46" s="59">
        <f t="shared" ref="M46:P46" si="3">SUM(M36:M45)</f>
        <v>680.32</v>
      </c>
      <c r="N46" s="59">
        <f t="shared" si="3"/>
        <v>23.619999999999997</v>
      </c>
      <c r="O46" s="59">
        <f t="shared" si="3"/>
        <v>24.83</v>
      </c>
      <c r="P46" s="59">
        <f t="shared" si="3"/>
        <v>95.76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161</v>
      </c>
      <c r="D48" s="30" t="s">
        <v>48</v>
      </c>
      <c r="E48" s="32"/>
      <c r="F48" s="32"/>
      <c r="G48" s="32"/>
      <c r="H48" s="32"/>
      <c r="I48" s="32"/>
      <c r="J48" s="50"/>
      <c r="K48" s="56" t="s">
        <v>49</v>
      </c>
      <c r="L48" s="56">
        <v>18.98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22.64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51</v>
      </c>
      <c r="E50" s="25"/>
      <c r="F50" s="25"/>
      <c r="G50" s="25"/>
      <c r="H50" s="25"/>
      <c r="I50" s="25"/>
      <c r="J50" s="44"/>
      <c r="K50" s="53">
        <v>245</v>
      </c>
      <c r="L50" s="53">
        <v>86.03</v>
      </c>
      <c r="M50" s="53">
        <v>421.16</v>
      </c>
      <c r="N50" s="53">
        <v>21.07</v>
      </c>
      <c r="O50" s="53">
        <v>27.33</v>
      </c>
      <c r="P50" s="53">
        <v>40.729999999999997</v>
      </c>
    </row>
    <row r="51" spans="1:16" ht="15" x14ac:dyDescent="0.2">
      <c r="A51" s="26"/>
      <c r="B51" s="26" t="s">
        <v>32</v>
      </c>
      <c r="C51" s="43" t="s">
        <v>37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53</v>
      </c>
      <c r="E52" s="25"/>
      <c r="F52" s="25"/>
      <c r="G52" s="25"/>
      <c r="H52" s="25"/>
      <c r="I52" s="25"/>
      <c r="J52" s="44"/>
      <c r="K52" s="53">
        <v>48</v>
      </c>
      <c r="L52" s="53">
        <v>2.95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28</v>
      </c>
      <c r="L53" s="53">
        <v>1.57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953.4</v>
      </c>
      <c r="N59" s="60">
        <f t="shared" si="4"/>
        <v>33.380000000000003</v>
      </c>
      <c r="O59" s="60">
        <f t="shared" si="4"/>
        <v>35.839999999999996</v>
      </c>
      <c r="P59" s="60">
        <f t="shared" si="4"/>
        <v>134.82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1465</v>
      </c>
      <c r="L60" s="61">
        <f>L46+L59</f>
        <v>262</v>
      </c>
      <c r="M60" s="61">
        <f t="shared" ref="M60:P60" si="5">M46+M59</f>
        <v>1633.72</v>
      </c>
      <c r="N60" s="61">
        <f t="shared" si="5"/>
        <v>57</v>
      </c>
      <c r="O60" s="61">
        <f t="shared" si="5"/>
        <v>60.669999999999995</v>
      </c>
      <c r="P60" s="61">
        <f t="shared" si="5"/>
        <v>230.57999999999998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2024-12-20T03:59:16Z</dcterms:modified>
</cp:coreProperties>
</file>