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3BCBB1C-B42A-437F-8157-6B791A47B49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L60" i="1" l="1"/>
  <c r="P60" i="1"/>
  <c r="N60" i="1"/>
  <c r="M35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<sst xmlns="http://schemas.openxmlformats.org/spreadsheetml/2006/main" count="103" uniqueCount="65">
  <si>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</si>
  <si>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</si>
  <si>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</si>
  <si>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</si>
  <si>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</si>
  <si>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</si>
  <si>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</si>
  <si>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</si>
  <si>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</si>
  <si>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</si>
  <si>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</si>
  <si>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</si>
  <si>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</si>
  <si>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</si>
  <si>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</si>
  <si>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</si>
  <si>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</si>
  <si>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</si>
  <si>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</si>
  <si>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</si>
  <si>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</si>
  <si>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</si>
  <si>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</si>
  <si>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</si>
  <si>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</si>
  <si>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</si>
  <si>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</si>
  <si>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</si>
  <si>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</si>
  <si>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</si>
  <si>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</si>
  <si>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</si>
  <si>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</si>
  <si>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</si>
  <si>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</si>
  <si>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</si>
  <si>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</si>
  <si>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</si>
  <si>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</si>
  <si>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</si>
  <si>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</si>
  <si>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</si>
  <si>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</si>
  <si>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</si>
  <si>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200/5</t>
  </si>
  <si>
    <t>250/5</t>
  </si>
  <si>
    <t>4.Напиток промышленного производства, обогащенный обогащенный витаминами А; Е; Д3; С; В1; В2; В6; В12; К1</t>
  </si>
  <si>
    <t>614/37</t>
  </si>
  <si>
    <t>Суфле из горбуши с овощами и рисом / соус молочный</t>
  </si>
  <si>
    <t>Какао витаминизированное (4)</t>
  </si>
  <si>
    <t>99/81</t>
  </si>
  <si>
    <t>Суп томатный с фасолью и овощами, сметана ( мдж 15%)</t>
  </si>
  <si>
    <t>Сок фруктовый в потребительской упаковке</t>
  </si>
  <si>
    <t>Картофель в молоке</t>
  </si>
  <si>
    <t>168/31</t>
  </si>
  <si>
    <t>Шницель ( говядина, свинина) соус красный основной</t>
  </si>
  <si>
    <t>188/271</t>
  </si>
  <si>
    <t>Отварные макаронные изделия /кабачки тушеные</t>
  </si>
  <si>
    <t>160/30</t>
  </si>
  <si>
    <t>70/20</t>
  </si>
  <si>
    <t>75/40</t>
  </si>
  <si>
    <t>130/25</t>
  </si>
  <si>
    <t>80/35</t>
  </si>
  <si>
    <t>85/40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</si>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</sst>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45646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64</v>
      </c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47</v>
      </c>
      <c r="D12" s="23" t="s">
        <v>48</v>
      </c>
      <c r="E12" s="25"/>
      <c r="F12" s="25"/>
      <c r="G12" s="25"/>
      <c r="H12" s="25"/>
      <c r="I12" s="25"/>
      <c r="J12" s="25"/>
      <c r="K12" s="52" t="s">
        <v>59</v>
      </c>
      <c r="L12" s="52">
        <v>47.04</v>
      </c>
      <c r="M12" s="52">
        <v>96.3</v>
      </c>
      <c r="N12" s="52">
        <v>6.3</v>
      </c>
      <c r="O12" s="52">
        <v>10.3</v>
      </c>
      <c r="P12" s="53">
        <v>10.8</v>
      </c>
    </row>
    <row r="13" spans="1:19" ht="15.75" x14ac:dyDescent="0.25">
      <c r="A13" s="22" t="s">
        <v>16</v>
      </c>
      <c r="B13" s="23" t="s">
        <v>31</v>
      </c>
      <c r="C13" s="24">
        <v>207</v>
      </c>
      <c r="D13" s="23" t="s">
        <v>53</v>
      </c>
      <c r="E13" s="25"/>
      <c r="F13" s="25"/>
      <c r="G13" s="25"/>
      <c r="H13" s="25"/>
      <c r="I13" s="25"/>
      <c r="J13" s="25"/>
      <c r="K13" s="52">
        <v>150</v>
      </c>
      <c r="L13" s="52">
        <v>26.14</v>
      </c>
      <c r="M13" s="52">
        <v>164.6</v>
      </c>
      <c r="N13" s="52">
        <v>4.3</v>
      </c>
      <c r="O13" s="52">
        <v>5.3</v>
      </c>
      <c r="P13" s="53">
        <v>25.7</v>
      </c>
    </row>
    <row r="14" spans="1:19" ht="15.75" x14ac:dyDescent="0.25">
      <c r="A14" s="22" t="s">
        <v>20</v>
      </c>
      <c r="B14" s="23" t="s">
        <v>32</v>
      </c>
      <c r="C14" s="24">
        <v>10</v>
      </c>
      <c r="D14" s="23" t="s">
        <v>49</v>
      </c>
      <c r="E14" s="25"/>
      <c r="F14" s="25"/>
      <c r="G14" s="25"/>
      <c r="H14" s="25"/>
      <c r="I14" s="25"/>
      <c r="J14" s="25"/>
      <c r="K14" s="52">
        <v>200</v>
      </c>
      <c r="L14" s="52">
        <v>18.489999999999998</v>
      </c>
      <c r="M14" s="52">
        <v>145</v>
      </c>
      <c r="N14" s="52">
        <v>3.9</v>
      </c>
      <c r="O14" s="52">
        <v>3.1</v>
      </c>
      <c r="P14" s="53">
        <v>15.2</v>
      </c>
    </row>
    <row r="15" spans="1:19" ht="15" x14ac:dyDescent="0.2">
      <c r="A15" s="26"/>
      <c r="B15" s="23" t="s">
        <v>33</v>
      </c>
      <c r="C15" s="24">
        <v>53</v>
      </c>
      <c r="D15" s="23" t="s">
        <v>43</v>
      </c>
      <c r="E15" s="25"/>
      <c r="F15" s="25"/>
      <c r="G15" s="25"/>
      <c r="H15" s="25"/>
      <c r="I15" s="25"/>
      <c r="J15" s="25"/>
      <c r="K15" s="52">
        <v>59.5</v>
      </c>
      <c r="L15" s="52">
        <v>3.33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500</v>
      </c>
      <c r="L21" s="54">
        <f>SUM(L12:L20)</f>
        <v>95</v>
      </c>
      <c r="M21" s="54">
        <f t="shared" ref="M21:P21" si="0">SUM(M12:M20)</f>
        <v>588.41999999999996</v>
      </c>
      <c r="N21" s="54">
        <f t="shared" si="0"/>
        <v>19.420000000000002</v>
      </c>
      <c r="O21" s="54">
        <f t="shared" si="0"/>
        <v>19.980000000000004</v>
      </c>
      <c r="P21" s="54">
        <f t="shared" si="0"/>
        <v>83.78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 t="s">
        <v>50</v>
      </c>
      <c r="D23" s="30" t="s">
        <v>51</v>
      </c>
      <c r="E23" s="32"/>
      <c r="F23" s="32"/>
      <c r="G23" s="32"/>
      <c r="H23" s="32"/>
      <c r="I23" s="32"/>
      <c r="J23" s="32"/>
      <c r="K23" s="55" t="s">
        <v>44</v>
      </c>
      <c r="L23" s="55">
        <v>24.66</v>
      </c>
      <c r="M23" s="55">
        <v>158.5</v>
      </c>
      <c r="N23" s="55">
        <v>6.97</v>
      </c>
      <c r="O23" s="55">
        <v>8.6999999999999993</v>
      </c>
      <c r="P23" s="56">
        <v>13.8</v>
      </c>
    </row>
    <row r="24" spans="1:16" ht="15.75" x14ac:dyDescent="0.25">
      <c r="A24" s="22" t="s">
        <v>17</v>
      </c>
      <c r="B24" s="23" t="s">
        <v>36</v>
      </c>
      <c r="C24" s="24" t="s">
        <v>54</v>
      </c>
      <c r="D24" s="23" t="s">
        <v>55</v>
      </c>
      <c r="E24" s="25"/>
      <c r="F24" s="25"/>
      <c r="G24" s="25"/>
      <c r="H24" s="25"/>
      <c r="I24" s="25"/>
      <c r="J24" s="25"/>
      <c r="K24" s="52" t="s">
        <v>60</v>
      </c>
      <c r="L24" s="52">
        <v>60.31</v>
      </c>
      <c r="M24" s="52">
        <v>154.80000000000001</v>
      </c>
      <c r="N24" s="52">
        <v>11.2</v>
      </c>
      <c r="O24" s="52">
        <v>10.9</v>
      </c>
      <c r="P24" s="53">
        <v>10.7</v>
      </c>
    </row>
    <row r="25" spans="1:16" ht="15.75" x14ac:dyDescent="0.25">
      <c r="A25" s="22" t="s">
        <v>24</v>
      </c>
      <c r="B25" s="23" t="s">
        <v>37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61</v>
      </c>
      <c r="L25" s="52">
        <v>23.35</v>
      </c>
      <c r="M25" s="52">
        <v>235.8</v>
      </c>
      <c r="N25" s="52">
        <v>3.9</v>
      </c>
      <c r="O25" s="52">
        <v>6.8</v>
      </c>
      <c r="P25" s="53">
        <v>37.4</v>
      </c>
    </row>
    <row r="26" spans="1:16" ht="15" x14ac:dyDescent="0.2">
      <c r="A26" s="26"/>
      <c r="B26" s="23" t="s">
        <v>32</v>
      </c>
      <c r="C26" s="24" t="s">
        <v>38</v>
      </c>
      <c r="D26" s="23" t="s">
        <v>52</v>
      </c>
      <c r="E26" s="25"/>
      <c r="F26" s="25"/>
      <c r="G26" s="25"/>
      <c r="H26" s="25"/>
      <c r="I26" s="25"/>
      <c r="J26" s="25"/>
      <c r="K26" s="52">
        <v>200</v>
      </c>
      <c r="L26" s="52">
        <v>20.83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33</v>
      </c>
      <c r="C27" s="24">
        <v>57</v>
      </c>
      <c r="D27" s="23" t="s">
        <v>39</v>
      </c>
      <c r="E27" s="25"/>
      <c r="F27" s="25"/>
      <c r="G27" s="25"/>
      <c r="H27" s="25"/>
      <c r="I27" s="25"/>
      <c r="J27" s="25"/>
      <c r="K27" s="52">
        <v>35.299999999999997</v>
      </c>
      <c r="L27" s="52">
        <v>2.17</v>
      </c>
      <c r="M27" s="52">
        <v>91.26</v>
      </c>
      <c r="N27" s="52">
        <v>2.46</v>
      </c>
      <c r="O27" s="52">
        <v>0.64</v>
      </c>
      <c r="P27" s="53">
        <v>16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30</v>
      </c>
      <c r="L28" s="52">
        <v>1.68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740</v>
      </c>
      <c r="L34" s="57">
        <f>SUM(L23:L33)</f>
        <v>132.99999999999997</v>
      </c>
      <c r="M34" s="57">
        <f t="shared" ref="M34:P34" si="1">SUM(M23:M33)</f>
        <v>822.62</v>
      </c>
      <c r="N34" s="57">
        <f t="shared" si="1"/>
        <v>26.99</v>
      </c>
      <c r="O34" s="57">
        <f t="shared" si="1"/>
        <v>27.680000000000003</v>
      </c>
      <c r="P34" s="57">
        <f t="shared" si="1"/>
        <v>117.9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1240</v>
      </c>
      <c r="L35" s="61">
        <f>L21+L34</f>
        <v>227.99999999999997</v>
      </c>
      <c r="M35" s="61">
        <f t="shared" ref="M35:P35" si="2">M21+M34</f>
        <v>1411.04</v>
      </c>
      <c r="N35" s="61">
        <f t="shared" si="2"/>
        <v>46.41</v>
      </c>
      <c r="O35" s="61">
        <f t="shared" si="2"/>
        <v>47.660000000000011</v>
      </c>
      <c r="P35" s="61">
        <f t="shared" si="2"/>
        <v>201.68</v>
      </c>
    </row>
    <row r="36" spans="1:16" ht="15" x14ac:dyDescent="0.2">
      <c r="A36" s="26"/>
      <c r="B36" s="26" t="s">
        <v>31</v>
      </c>
      <c r="C36" s="43" t="s">
        <v>47</v>
      </c>
      <c r="D36" s="23" t="s">
        <v>48</v>
      </c>
      <c r="E36" s="25"/>
      <c r="F36" s="25"/>
      <c r="G36" s="25"/>
      <c r="H36" s="25"/>
      <c r="I36" s="25"/>
      <c r="J36" s="44"/>
      <c r="K36" s="53" t="s">
        <v>62</v>
      </c>
      <c r="L36" s="53">
        <v>55.48</v>
      </c>
      <c r="M36" s="53">
        <v>127</v>
      </c>
      <c r="N36" s="53">
        <v>8</v>
      </c>
      <c r="O36" s="53">
        <v>12.1</v>
      </c>
      <c r="P36" s="53">
        <v>12.4</v>
      </c>
    </row>
    <row r="37" spans="1:16" ht="15.75" x14ac:dyDescent="0.25">
      <c r="A37" s="22" t="s">
        <v>23</v>
      </c>
      <c r="B37" s="26" t="s">
        <v>31</v>
      </c>
      <c r="C37" s="43">
        <v>207</v>
      </c>
      <c r="D37" s="23" t="s">
        <v>53</v>
      </c>
      <c r="E37" s="25"/>
      <c r="F37" s="25"/>
      <c r="G37" s="25"/>
      <c r="H37" s="25"/>
      <c r="I37" s="25"/>
      <c r="J37" s="44"/>
      <c r="K37" s="53">
        <v>180</v>
      </c>
      <c r="L37" s="53">
        <v>31.37</v>
      </c>
      <c r="M37" s="53">
        <v>197.52</v>
      </c>
      <c r="N37" s="53">
        <v>5.16</v>
      </c>
      <c r="O37" s="53">
        <v>6.36</v>
      </c>
      <c r="P37" s="53">
        <v>30.96</v>
      </c>
    </row>
    <row r="38" spans="1:16" ht="15.75" x14ac:dyDescent="0.25">
      <c r="A38" s="22" t="s">
        <v>16</v>
      </c>
      <c r="B38" s="26" t="s">
        <v>32</v>
      </c>
      <c r="C38" s="43">
        <v>10</v>
      </c>
      <c r="D38" s="23" t="s">
        <v>49</v>
      </c>
      <c r="E38" s="25"/>
      <c r="F38" s="25"/>
      <c r="G38" s="25"/>
      <c r="H38" s="25"/>
      <c r="I38" s="25"/>
      <c r="J38" s="44"/>
      <c r="K38" s="53">
        <v>200</v>
      </c>
      <c r="L38" s="53">
        <v>18.489999999999998</v>
      </c>
      <c r="M38" s="53">
        <v>145</v>
      </c>
      <c r="N38" s="53">
        <v>3.9</v>
      </c>
      <c r="O38" s="53">
        <v>3.1</v>
      </c>
      <c r="P38" s="53">
        <v>15.2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43</v>
      </c>
      <c r="E39" s="25"/>
      <c r="F39" s="25"/>
      <c r="G39" s="25"/>
      <c r="H39" s="25"/>
      <c r="I39" s="25"/>
      <c r="J39" s="44"/>
      <c r="K39" s="53">
        <v>65.400000000000006</v>
      </c>
      <c r="L39" s="53">
        <v>3.66</v>
      </c>
      <c r="M39" s="53">
        <v>212.94</v>
      </c>
      <c r="N39" s="53">
        <v>5.74</v>
      </c>
      <c r="O39" s="53">
        <v>1.5</v>
      </c>
      <c r="P39" s="53">
        <v>37.4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560</v>
      </c>
      <c r="L46" s="59">
        <f>SUM(L36:L45)</f>
        <v>108.99999999999999</v>
      </c>
      <c r="M46" s="59">
        <f t="shared" ref="M46:P46" si="3">SUM(M36:M45)</f>
        <v>682.46</v>
      </c>
      <c r="N46" s="59">
        <f t="shared" si="3"/>
        <v>22.799999999999997</v>
      </c>
      <c r="O46" s="59">
        <f t="shared" si="3"/>
        <v>23.060000000000002</v>
      </c>
      <c r="P46" s="59">
        <f t="shared" si="3"/>
        <v>95.960000000000008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 t="s">
        <v>50</v>
      </c>
      <c r="D48" s="30" t="s">
        <v>51</v>
      </c>
      <c r="E48" s="32"/>
      <c r="F48" s="32"/>
      <c r="G48" s="32"/>
      <c r="H48" s="32"/>
      <c r="I48" s="32"/>
      <c r="J48" s="50"/>
      <c r="K48" s="56" t="s">
        <v>45</v>
      </c>
      <c r="L48" s="56">
        <v>30.41</v>
      </c>
      <c r="M48" s="56">
        <v>197.16</v>
      </c>
      <c r="N48" s="56">
        <v>8.67</v>
      </c>
      <c r="O48" s="56">
        <v>10.82</v>
      </c>
      <c r="P48" s="56">
        <v>17.170000000000002</v>
      </c>
    </row>
    <row r="49" spans="1:16" ht="15.75" x14ac:dyDescent="0.25">
      <c r="A49" s="22" t="s">
        <v>17</v>
      </c>
      <c r="B49" s="26" t="s">
        <v>36</v>
      </c>
      <c r="C49" s="43" t="s">
        <v>54</v>
      </c>
      <c r="D49" s="23" t="s">
        <v>55</v>
      </c>
      <c r="E49" s="25"/>
      <c r="F49" s="25"/>
      <c r="G49" s="25"/>
      <c r="H49" s="25"/>
      <c r="I49" s="25"/>
      <c r="J49" s="44"/>
      <c r="K49" s="53" t="s">
        <v>63</v>
      </c>
      <c r="L49" s="53">
        <v>68.14</v>
      </c>
      <c r="M49" s="53">
        <v>172</v>
      </c>
      <c r="N49" s="53">
        <v>12.44</v>
      </c>
      <c r="O49" s="53">
        <v>12.11</v>
      </c>
      <c r="P49" s="53">
        <v>11.89</v>
      </c>
    </row>
    <row r="50" spans="1:16" ht="15.75" x14ac:dyDescent="0.25">
      <c r="A50" s="22" t="s">
        <v>21</v>
      </c>
      <c r="B50" s="26" t="s">
        <v>37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53" t="s">
        <v>58</v>
      </c>
      <c r="L50" s="53">
        <v>28.47</v>
      </c>
      <c r="M50" s="53">
        <v>282.95999999999998</v>
      </c>
      <c r="N50" s="53">
        <v>4.68</v>
      </c>
      <c r="O50" s="53">
        <v>8.16</v>
      </c>
      <c r="P50" s="53">
        <v>44.88</v>
      </c>
    </row>
    <row r="51" spans="1:16" ht="15" x14ac:dyDescent="0.2">
      <c r="A51" s="26"/>
      <c r="B51" s="26" t="s">
        <v>32</v>
      </c>
      <c r="C51" s="43" t="s">
        <v>38</v>
      </c>
      <c r="D51" s="23" t="s">
        <v>52</v>
      </c>
      <c r="E51" s="25"/>
      <c r="F51" s="25"/>
      <c r="G51" s="25"/>
      <c r="H51" s="25"/>
      <c r="I51" s="25"/>
      <c r="J51" s="44"/>
      <c r="K51" s="53">
        <v>200</v>
      </c>
      <c r="L51" s="53">
        <v>20.83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33</v>
      </c>
      <c r="C52" s="43">
        <v>57</v>
      </c>
      <c r="D52" s="23" t="s">
        <v>39</v>
      </c>
      <c r="E52" s="25"/>
      <c r="F52" s="25"/>
      <c r="G52" s="25"/>
      <c r="H52" s="25"/>
      <c r="I52" s="25"/>
      <c r="J52" s="44"/>
      <c r="K52" s="53">
        <v>50</v>
      </c>
      <c r="L52" s="53">
        <v>3.08</v>
      </c>
      <c r="M52" s="53">
        <v>121.68</v>
      </c>
      <c r="N52" s="53">
        <v>3.28</v>
      </c>
      <c r="O52" s="53">
        <v>0.86</v>
      </c>
      <c r="P52" s="53">
        <v>21.4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36.9</v>
      </c>
      <c r="L53" s="53">
        <v>2.0699999999999998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857</v>
      </c>
      <c r="L59" s="60">
        <f>SUM(L48:L58)</f>
        <v>153</v>
      </c>
      <c r="M59" s="60">
        <f t="shared" ref="M59:P59" si="4">SUM(M48:M58)</f>
        <v>956.06</v>
      </c>
      <c r="N59" s="60">
        <f t="shared" si="4"/>
        <v>31.53</v>
      </c>
      <c r="O59" s="60">
        <f t="shared" si="4"/>
        <v>32.589999999999996</v>
      </c>
      <c r="P59" s="60">
        <f t="shared" si="4"/>
        <v>135.34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1417</v>
      </c>
      <c r="L60" s="61">
        <f>L46+L59</f>
        <v>262</v>
      </c>
      <c r="M60" s="61">
        <f t="shared" ref="M60:P60" si="5">M46+M59</f>
        <v>1638.52</v>
      </c>
      <c r="N60" s="61">
        <f t="shared" si="5"/>
        <v>54.33</v>
      </c>
      <c r="O60" s="61">
        <f t="shared" si="5"/>
        <v>55.65</v>
      </c>
      <c r="P60" s="61">
        <f t="shared" si="5"/>
        <v>231.3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40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41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42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2024-12-19T07:35:27Z</dcterms:modified>
</cp:coreProperties>
</file>