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D760C0B-8868-4B03-951D-8B79214FCB6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M35" i="1" l="1"/>
  <c r="L60" i="1"/>
  <c r="P60" i="1"/>
  <c r="O35" i="1"/>
  <c r="M60" i="1"/>
  <c r="P35" i="1"/>
  <c r="O60" i="1"/>
  <c r="N35" i="1"/>
  <c r="L35" i="1"/>
</calcChain>
</file>

<file path=xl/sharedStrings.xml><?xml version="1.0" encoding="utf-8"?>
<sst xmlns="http://schemas.openxmlformats.org/spreadsheetml/2006/main" count="102" uniqueCount="64">
  <si>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</si>
  <si>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</si>
  <si>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</si>
  <si>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</si>
  <si>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</si>
  <si>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</si>
  <si>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</si>
  <si>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</si>
  <si>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</si>
  <si>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</si>
  <si>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</si>
  <si>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</si>
  <si>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</si>
  <si>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</si>
  <si>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</si>
  <si>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</si>
  <si>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</si>
  <si>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</si>
  <si>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</si>
  <si>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</si>
  <si>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</si>
  <si>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</si>
  <si>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</si>
  <si>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</si>
  <si>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</si>
  <si>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</si>
  <si>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</si>
  <si>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</si>
  <si>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</si>
  <si>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</si>
  <si>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</si>
  <si>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</si>
  <si>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</si>
  <si>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</si>
  <si>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</si>
  <si>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</si>
  <si>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 xml:space="preserve">Кофейный напиток с молоком </t>
  </si>
  <si>
    <t>хлеб</t>
  </si>
  <si>
    <t>Булка Сухоложская витаминизированная (1)</t>
  </si>
  <si>
    <t>1 блюдо</t>
  </si>
  <si>
    <t>95/77</t>
  </si>
  <si>
    <t>Суп-пюре из  картофеля и кабачков , гренки</t>
  </si>
  <si>
    <t>200/20</t>
  </si>
  <si>
    <t>2 блюдо</t>
  </si>
  <si>
    <t>гарнир</t>
  </si>
  <si>
    <t>Компот из свежих яблок</t>
  </si>
  <si>
    <t>Хлеб ржаной  (2)</t>
  </si>
  <si>
    <t>250/20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</si>
  <si>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</si>
  <si>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</si>
  <si>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</si>
  <si>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612/249</t>
  </si>
  <si>
    <t>Зразы из цыпленка-бройлера с луком и яйцом/</t>
  </si>
  <si>
    <t>каша гречневая рассыпчатая с овощами</t>
  </si>
  <si>
    <t>70/150</t>
  </si>
  <si>
    <t xml:space="preserve">Курица, тушеная с овощами </t>
  </si>
  <si>
    <t>45/45</t>
  </si>
  <si>
    <t>214/279</t>
  </si>
  <si>
    <t>Рис отварной рассыпчатый /цветная капуста припущенная</t>
  </si>
  <si>
    <t>50/50</t>
  </si>
  <si>
    <t>140/15</t>
  </si>
  <si>
    <t>85/170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</si>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</sst>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17.02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67.709999999999994</v>
      </c>
      <c r="M14" s="52">
        <v>287.10000000000002</v>
      </c>
      <c r="N14" s="52">
        <v>12.1</v>
      </c>
      <c r="O14" s="52">
        <v>15.62</v>
      </c>
      <c r="P14" s="53">
        <v>35.200000000000003</v>
      </c>
    </row>
    <row r="15" spans="1:19" ht="15" x14ac:dyDescent="0.2">
      <c r="A15" s="26"/>
      <c r="B15" s="23" t="s">
        <v>35</v>
      </c>
      <c r="C15" s="24">
        <v>16</v>
      </c>
      <c r="D15" s="23" t="s">
        <v>36</v>
      </c>
      <c r="E15" s="25"/>
      <c r="F15" s="25"/>
      <c r="G15" s="25"/>
      <c r="H15" s="25"/>
      <c r="I15" s="25"/>
      <c r="J15" s="25"/>
      <c r="K15" s="52">
        <v>200</v>
      </c>
      <c r="L15" s="52">
        <v>8.01</v>
      </c>
      <c r="M15" s="52">
        <v>108.7</v>
      </c>
      <c r="N15" s="52">
        <v>4.0999999999999996</v>
      </c>
      <c r="O15" s="52">
        <v>3.3</v>
      </c>
      <c r="P15" s="53">
        <v>10.63</v>
      </c>
    </row>
    <row r="16" spans="1:19" ht="15" x14ac:dyDescent="0.2">
      <c r="A16" s="26"/>
      <c r="B16" s="23" t="s">
        <v>37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40.299999999999997</v>
      </c>
      <c r="L16" s="52">
        <v>2.2599999999999998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590</v>
      </c>
      <c r="L21" s="54">
        <f>SUM(L12:L20)</f>
        <v>95</v>
      </c>
      <c r="M21" s="54">
        <f t="shared" ref="M21:P21" si="0">SUM(M12:M20)</f>
        <v>587.98</v>
      </c>
      <c r="N21" s="54">
        <f t="shared" si="0"/>
        <v>19.48</v>
      </c>
      <c r="O21" s="54">
        <f t="shared" si="0"/>
        <v>19.779999999999998</v>
      </c>
      <c r="P21" s="54">
        <f t="shared" si="0"/>
        <v>84.87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 t="s">
        <v>40</v>
      </c>
      <c r="D23" s="30" t="s">
        <v>41</v>
      </c>
      <c r="E23" s="32"/>
      <c r="F23" s="32"/>
      <c r="G23" s="32"/>
      <c r="H23" s="32"/>
      <c r="I23" s="32"/>
      <c r="J23" s="32"/>
      <c r="K23" s="55" t="s">
        <v>42</v>
      </c>
      <c r="L23" s="55">
        <v>33.090000000000003</v>
      </c>
      <c r="M23" s="55">
        <v>149.04</v>
      </c>
      <c r="N23" s="55">
        <v>4.0599999999999996</v>
      </c>
      <c r="O23" s="55">
        <v>8.5</v>
      </c>
      <c r="P23" s="56">
        <v>15.4</v>
      </c>
    </row>
    <row r="24" spans="1:16" ht="15.75" x14ac:dyDescent="0.25">
      <c r="A24" s="22" t="s">
        <v>17</v>
      </c>
      <c r="B24" s="23" t="s">
        <v>43</v>
      </c>
      <c r="C24" s="24">
        <v>602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61.64</v>
      </c>
      <c r="M24" s="52">
        <v>138.1</v>
      </c>
      <c r="N24" s="52">
        <v>9.8000000000000007</v>
      </c>
      <c r="O24" s="52">
        <v>10.3</v>
      </c>
      <c r="P24" s="53">
        <v>5.2</v>
      </c>
    </row>
    <row r="25" spans="1:16" ht="15.75" x14ac:dyDescent="0.25">
      <c r="A25" s="22" t="s">
        <v>24</v>
      </c>
      <c r="B25" s="23" t="s">
        <v>44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60</v>
      </c>
      <c r="L25" s="52">
        <v>26.53</v>
      </c>
      <c r="M25" s="52">
        <v>201.5</v>
      </c>
      <c r="N25" s="52">
        <v>6.6</v>
      </c>
      <c r="O25" s="52">
        <v>6.9</v>
      </c>
      <c r="P25" s="53">
        <v>33.700000000000003</v>
      </c>
    </row>
    <row r="26" spans="1:16" ht="15" x14ac:dyDescent="0.2">
      <c r="A26" s="26"/>
      <c r="B26" s="23" t="s">
        <v>35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6.15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37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52">
        <v>51.7</v>
      </c>
      <c r="L27" s="52">
        <v>3.18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37</v>
      </c>
      <c r="C28" s="24">
        <v>53</v>
      </c>
      <c r="D28" s="23" t="s">
        <v>38</v>
      </c>
      <c r="E28" s="25"/>
      <c r="F28" s="25"/>
      <c r="G28" s="25"/>
      <c r="H28" s="25"/>
      <c r="I28" s="25"/>
      <c r="J28" s="25"/>
      <c r="K28" s="52">
        <v>43</v>
      </c>
      <c r="L28" s="52">
        <v>2.41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760</v>
      </c>
      <c r="L34" s="57">
        <f>SUM(L23:L33)</f>
        <v>133</v>
      </c>
      <c r="M34" s="57">
        <f t="shared" ref="M34:P34" si="1">SUM(M23:M33)</f>
        <v>823.42000000000007</v>
      </c>
      <c r="N34" s="57">
        <f t="shared" si="1"/>
        <v>27.940000000000005</v>
      </c>
      <c r="O34" s="57">
        <f t="shared" si="1"/>
        <v>27.730000000000004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1350</v>
      </c>
      <c r="L35" s="61">
        <f>L21+L34</f>
        <v>228</v>
      </c>
      <c r="M35" s="61">
        <f t="shared" ref="M35:P35" si="2">M21+M34</f>
        <v>1411.4</v>
      </c>
      <c r="N35" s="61">
        <f t="shared" si="2"/>
        <v>47.42</v>
      </c>
      <c r="O35" s="61">
        <f t="shared" si="2"/>
        <v>47.510000000000005</v>
      </c>
      <c r="P35" s="61">
        <f t="shared" si="2"/>
        <v>202.68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17.02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53</v>
      </c>
      <c r="E38" s="25"/>
      <c r="F38" s="25"/>
      <c r="G38" s="25"/>
      <c r="H38" s="25"/>
      <c r="I38" s="25"/>
      <c r="J38" s="44"/>
      <c r="K38" s="53" t="s">
        <v>61</v>
      </c>
      <c r="L38" s="53">
        <v>80.88</v>
      </c>
      <c r="M38" s="53">
        <v>358.88</v>
      </c>
      <c r="N38" s="53">
        <v>15.13</v>
      </c>
      <c r="O38" s="53">
        <v>19.53</v>
      </c>
      <c r="P38" s="53">
        <v>44</v>
      </c>
    </row>
    <row r="39" spans="1:16" ht="15.75" x14ac:dyDescent="0.25">
      <c r="A39" s="22" t="s">
        <v>21</v>
      </c>
      <c r="B39" s="26" t="s">
        <v>35</v>
      </c>
      <c r="C39" s="43">
        <v>16</v>
      </c>
      <c r="D39" s="23" t="s">
        <v>36</v>
      </c>
      <c r="E39" s="25"/>
      <c r="F39" s="25"/>
      <c r="G39" s="25"/>
      <c r="H39" s="25"/>
      <c r="I39" s="25"/>
      <c r="J39" s="44"/>
      <c r="K39" s="53">
        <v>200</v>
      </c>
      <c r="L39" s="53">
        <v>8.01</v>
      </c>
      <c r="M39" s="53">
        <v>108.7</v>
      </c>
      <c r="N39" s="53">
        <v>4.0999999999999996</v>
      </c>
      <c r="O39" s="53">
        <v>3.3</v>
      </c>
      <c r="P39" s="53">
        <v>10.63</v>
      </c>
    </row>
    <row r="40" spans="1:16" ht="15" x14ac:dyDescent="0.2">
      <c r="A40" s="26"/>
      <c r="B40" s="26" t="s">
        <v>37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55.2</v>
      </c>
      <c r="L40" s="53">
        <v>3.09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640</v>
      </c>
      <c r="L46" s="59">
        <f>SUM(L36:L45)</f>
        <v>109</v>
      </c>
      <c r="M46" s="59">
        <f t="shared" ref="M46:P46" si="3">SUM(M36:M45)</f>
        <v>690.18000000000006</v>
      </c>
      <c r="N46" s="59">
        <f t="shared" si="3"/>
        <v>23.33</v>
      </c>
      <c r="O46" s="59">
        <f t="shared" si="3"/>
        <v>23.900000000000002</v>
      </c>
      <c r="P46" s="59">
        <f t="shared" si="3"/>
        <v>98.97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 t="s">
        <v>40</v>
      </c>
      <c r="D48" s="30" t="s">
        <v>41</v>
      </c>
      <c r="E48" s="32"/>
      <c r="F48" s="32"/>
      <c r="G48" s="32"/>
      <c r="H48" s="32"/>
      <c r="I48" s="32"/>
      <c r="J48" s="50"/>
      <c r="K48" s="56" t="s">
        <v>47</v>
      </c>
      <c r="L48" s="56">
        <v>40.92</v>
      </c>
      <c r="M48" s="56">
        <v>182.91</v>
      </c>
      <c r="N48" s="56">
        <v>5</v>
      </c>
      <c r="O48" s="56">
        <v>10.43</v>
      </c>
      <c r="P48" s="56">
        <v>18.899999999999999</v>
      </c>
    </row>
    <row r="49" spans="1:16" ht="15.75" x14ac:dyDescent="0.25">
      <c r="A49" s="22" t="s">
        <v>17</v>
      </c>
      <c r="B49" s="26" t="s">
        <v>43</v>
      </c>
      <c r="C49" s="43">
        <v>602</v>
      </c>
      <c r="D49" s="23" t="s">
        <v>55</v>
      </c>
      <c r="E49" s="25"/>
      <c r="F49" s="25"/>
      <c r="G49" s="25"/>
      <c r="H49" s="25"/>
      <c r="I49" s="25"/>
      <c r="J49" s="44"/>
      <c r="K49" s="53" t="s">
        <v>59</v>
      </c>
      <c r="L49" s="53">
        <v>68.489999999999995</v>
      </c>
      <c r="M49" s="53">
        <v>153.44</v>
      </c>
      <c r="N49" s="53">
        <v>10.89</v>
      </c>
      <c r="O49" s="53">
        <v>11.44</v>
      </c>
      <c r="P49" s="53">
        <v>5.78</v>
      </c>
    </row>
    <row r="50" spans="1:16" ht="15.75" x14ac:dyDescent="0.25">
      <c r="A50" s="22" t="s">
        <v>21</v>
      </c>
      <c r="B50" s="26" t="s">
        <v>44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62</v>
      </c>
      <c r="L50" s="53">
        <v>31.84</v>
      </c>
      <c r="M50" s="53">
        <v>241.8</v>
      </c>
      <c r="N50" s="53">
        <v>7.92</v>
      </c>
      <c r="O50" s="53">
        <v>8.2799999999999994</v>
      </c>
      <c r="P50" s="53">
        <v>40.44</v>
      </c>
    </row>
    <row r="51" spans="1:16" ht="15" x14ac:dyDescent="0.2">
      <c r="A51" s="26"/>
      <c r="B51" s="26" t="s">
        <v>35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6.15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37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53">
        <v>58</v>
      </c>
      <c r="L52" s="53">
        <v>3.57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37</v>
      </c>
      <c r="C53" s="43">
        <v>53</v>
      </c>
      <c r="D53" s="23" t="s">
        <v>38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2.0299999999999998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844</v>
      </c>
      <c r="L59" s="60">
        <f>SUM(L48:L58)</f>
        <v>153</v>
      </c>
      <c r="M59" s="60">
        <f t="shared" ref="M59:P59" si="4">SUM(M48:M58)</f>
        <v>943.35000000000014</v>
      </c>
      <c r="N59" s="60">
        <f t="shared" si="4"/>
        <v>32.110000000000007</v>
      </c>
      <c r="O59" s="60">
        <f t="shared" si="4"/>
        <v>32.39</v>
      </c>
      <c r="P59" s="60">
        <f t="shared" si="4"/>
        <v>134.01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1484</v>
      </c>
      <c r="L60" s="61">
        <f>L46+L59</f>
        <v>262</v>
      </c>
      <c r="M60" s="61">
        <f t="shared" ref="M60:P60" si="5">M46+M59</f>
        <v>1633.5300000000002</v>
      </c>
      <c r="N60" s="61">
        <f t="shared" si="5"/>
        <v>55.440000000000005</v>
      </c>
      <c r="O60" s="61">
        <f t="shared" si="5"/>
        <v>56.290000000000006</v>
      </c>
      <c r="P60" s="61">
        <f t="shared" si="5"/>
        <v>232.98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48</v>
      </c>
      <c r="C62" s="9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49</v>
      </c>
      <c r="C63" s="9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50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2024-12-17T07:15:57Z</dcterms:modified>
</cp:coreProperties>
</file>