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0383648-28A2-436B-A543-865FFE0736B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<sst xmlns="http://schemas.openxmlformats.org/spreadsheetml/2006/main" count="99" uniqueCount="61">
  <si>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</si>
  <si>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</si>
  <si>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</si>
  <si>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</si>
  <si>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</si>
  <si>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</si>
  <si>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</si>
  <si>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</si>
  <si>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</si>
  <si>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</si>
  <si>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</si>
  <si>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</si>
  <si>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</si>
  <si>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</si>
  <si>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</si>
  <si>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</si>
  <si>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</si>
  <si>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</si>
  <si>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</si>
  <si>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</si>
  <si>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</si>
  <si>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</si>
  <si>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</si>
  <si>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</si>
  <si>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</si>
  <si>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</si>
  <si>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</si>
  <si>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</si>
  <si>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</si>
  <si>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</si>
  <si>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</si>
  <si>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</si>
  <si>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</si>
  <si>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</si>
  <si>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</si>
  <si>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</si>
  <si>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</si>
  <si>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</si>
  <si>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</si>
  <si>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</si>
  <si>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</si>
  <si>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закуска</t>
  </si>
  <si>
    <t>4.Напиток промышленного производства, обогащенный витаминами А; Е; Д3; С; В1; В2; В6; В12; К1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</si>
  <si>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</si>
  <si>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</si>
  <si>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>Какао витаминизированное (4)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</si>
  <si>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</si>
  <si>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</si>
  <si>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</si>
  <si>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Мясо тушеное (свинина)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</si>
  <si>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</si>
  <si>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</si>
  <si>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</si>
  <si>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</si>
  <si>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</si>
  <si>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</si>
  <si>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403/33</t>
  </si>
  <si>
    <t xml:space="preserve">Котлета из рыбы (минтай) / </t>
  </si>
  <si>
    <t>60/30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</si>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</sst>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56</v>
      </c>
      <c r="D12" s="23" t="s">
        <v>57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/>
      <c r="D13" s="23" t="s">
        <v>43</v>
      </c>
      <c r="E13" s="25"/>
      <c r="F13" s="25"/>
      <c r="G13" s="25"/>
      <c r="H13" s="25"/>
      <c r="I13" s="25"/>
      <c r="J13" s="25"/>
      <c r="K13" s="52" t="s">
        <v>58</v>
      </c>
      <c r="L13" s="52">
        <v>46.86</v>
      </c>
      <c r="M13" s="52">
        <v>104.3</v>
      </c>
      <c r="N13" s="52">
        <v>8.3000000000000007</v>
      </c>
      <c r="O13" s="52">
        <v>10.8</v>
      </c>
      <c r="P13" s="53">
        <v>12.2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44</v>
      </c>
      <c r="E14" s="25"/>
      <c r="F14" s="25"/>
      <c r="G14" s="25"/>
      <c r="H14" s="25"/>
      <c r="I14" s="25"/>
      <c r="J14" s="25"/>
      <c r="K14" s="52">
        <v>150</v>
      </c>
      <c r="L14" s="52">
        <v>26.14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45</v>
      </c>
      <c r="E15" s="25"/>
      <c r="F15" s="25"/>
      <c r="G15" s="25"/>
      <c r="H15" s="25"/>
      <c r="I15" s="25"/>
      <c r="J15" s="25"/>
      <c r="K15" s="52">
        <v>200</v>
      </c>
      <c r="L15" s="52">
        <v>18.489999999999998</v>
      </c>
      <c r="M15" s="52">
        <v>145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62.7</v>
      </c>
      <c r="L16" s="52">
        <v>3.51</v>
      </c>
      <c r="M16" s="52">
        <v>152.52000000000001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95</v>
      </c>
      <c r="M21" s="54">
        <f t="shared" ref="M21:P21" si="0">SUM(M12:M20)</f>
        <v>590.82000000000005</v>
      </c>
      <c r="N21" s="54">
        <f t="shared" si="0"/>
        <v>20.420000000000002</v>
      </c>
      <c r="O21" s="54">
        <f t="shared" si="0"/>
        <v>19.980000000000004</v>
      </c>
      <c r="P21" s="54">
        <f t="shared" si="0"/>
        <v>80.08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142</v>
      </c>
      <c r="D23" s="30" t="s">
        <v>46</v>
      </c>
      <c r="E23" s="32"/>
      <c r="F23" s="32"/>
      <c r="G23" s="32"/>
      <c r="H23" s="32"/>
      <c r="I23" s="32"/>
      <c r="J23" s="32"/>
      <c r="K23" s="55">
        <v>60</v>
      </c>
      <c r="L23" s="55">
        <v>10.39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26.16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602</v>
      </c>
      <c r="D25" s="23" t="s">
        <v>49</v>
      </c>
      <c r="E25" s="25"/>
      <c r="F25" s="25"/>
      <c r="G25" s="25"/>
      <c r="H25" s="25"/>
      <c r="I25" s="25"/>
      <c r="J25" s="25"/>
      <c r="K25" s="52" t="s">
        <v>50</v>
      </c>
      <c r="L25" s="52">
        <v>69.06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51</v>
      </c>
      <c r="C26" s="24">
        <v>214</v>
      </c>
      <c r="D26" s="23" t="s">
        <v>52</v>
      </c>
      <c r="E26" s="25"/>
      <c r="F26" s="25"/>
      <c r="G26" s="25"/>
      <c r="H26" s="25"/>
      <c r="I26" s="25"/>
      <c r="J26" s="25"/>
      <c r="K26" s="52">
        <v>150</v>
      </c>
      <c r="L26" s="52">
        <v>19.850000000000001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53</v>
      </c>
      <c r="E27" s="25"/>
      <c r="F27" s="25"/>
      <c r="G27" s="25"/>
      <c r="H27" s="25"/>
      <c r="I27" s="25"/>
      <c r="J27" s="25"/>
      <c r="K27" s="52">
        <v>200</v>
      </c>
      <c r="L27" s="52">
        <v>2.77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54</v>
      </c>
      <c r="E28" s="25"/>
      <c r="F28" s="25"/>
      <c r="G28" s="25"/>
      <c r="H28" s="25"/>
      <c r="I28" s="25"/>
      <c r="J28" s="25"/>
      <c r="K28" s="52">
        <v>50</v>
      </c>
      <c r="L28" s="52">
        <v>3.08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30.2</v>
      </c>
      <c r="L29" s="52">
        <v>1.69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780</v>
      </c>
      <c r="L34" s="57">
        <f>SUM(L23:L33)</f>
        <v>133.00000000000003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1283</v>
      </c>
      <c r="L35" s="61">
        <f>L21+L34</f>
        <v>228.00000000000003</v>
      </c>
      <c r="M35" s="61">
        <f t="shared" ref="M35:P35" si="2">M21+M34</f>
        <v>1413.72</v>
      </c>
      <c r="N35" s="61">
        <f t="shared" si="2"/>
        <v>48.38</v>
      </c>
      <c r="O35" s="61">
        <f t="shared" si="2"/>
        <v>48.120000000000005</v>
      </c>
      <c r="P35" s="61">
        <f t="shared" si="2"/>
        <v>197.38</v>
      </c>
    </row>
    <row r="36" spans="1:16" ht="15" x14ac:dyDescent="0.2">
      <c r="A36" s="26"/>
      <c r="B36" s="26" t="s">
        <v>31</v>
      </c>
      <c r="C36" s="43" t="s">
        <v>56</v>
      </c>
      <c r="D36" s="23" t="s">
        <v>57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/>
      <c r="D37" s="23" t="s">
        <v>43</v>
      </c>
      <c r="E37" s="25"/>
      <c r="F37" s="25"/>
      <c r="G37" s="25"/>
      <c r="H37" s="25"/>
      <c r="I37" s="25"/>
      <c r="J37" s="44"/>
      <c r="K37" s="53" t="s">
        <v>59</v>
      </c>
      <c r="L37" s="53">
        <v>53.54</v>
      </c>
      <c r="M37" s="53">
        <v>115.89</v>
      </c>
      <c r="N37" s="53">
        <v>9.2200000000000006</v>
      </c>
      <c r="O37" s="53">
        <v>13</v>
      </c>
      <c r="P37" s="53">
        <v>18.559999999999999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44</v>
      </c>
      <c r="E38" s="25"/>
      <c r="F38" s="25"/>
      <c r="G38" s="25"/>
      <c r="H38" s="25"/>
      <c r="I38" s="25"/>
      <c r="J38" s="44"/>
      <c r="K38" s="53">
        <v>190</v>
      </c>
      <c r="L38" s="53">
        <v>33.11</v>
      </c>
      <c r="M38" s="53">
        <v>226.8</v>
      </c>
      <c r="N38" s="53">
        <v>4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45</v>
      </c>
      <c r="E39" s="25"/>
      <c r="F39" s="25"/>
      <c r="G39" s="25"/>
      <c r="H39" s="25"/>
      <c r="I39" s="25"/>
      <c r="J39" s="44"/>
      <c r="K39" s="53">
        <v>200</v>
      </c>
      <c r="L39" s="53">
        <v>18.489999999999998</v>
      </c>
      <c r="M39" s="53">
        <v>145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68.900000000000006</v>
      </c>
      <c r="L40" s="53">
        <v>3.86</v>
      </c>
      <c r="M40" s="53">
        <v>202.94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559</v>
      </c>
      <c r="L46" s="59">
        <f>SUM(L36:L45)</f>
        <v>109</v>
      </c>
      <c r="M46" s="59">
        <f t="shared" ref="M46:P46" si="3">SUM(M36:M45)</f>
        <v>690.63</v>
      </c>
      <c r="N46" s="59">
        <f t="shared" si="3"/>
        <v>22.86</v>
      </c>
      <c r="O46" s="59">
        <f t="shared" si="3"/>
        <v>23.36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142</v>
      </c>
      <c r="D48" s="30" t="s">
        <v>46</v>
      </c>
      <c r="E48" s="32"/>
      <c r="F48" s="32"/>
      <c r="G48" s="32"/>
      <c r="H48" s="32"/>
      <c r="I48" s="32"/>
      <c r="J48" s="50"/>
      <c r="K48" s="56">
        <v>80</v>
      </c>
      <c r="L48" s="56">
        <v>13.85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32.93</v>
      </c>
      <c r="M49" s="53">
        <v>170.64</v>
      </c>
      <c r="N49" s="53">
        <v>6.26</v>
      </c>
      <c r="O49" s="53">
        <v>6.7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602</v>
      </c>
      <c r="D50" s="23" t="s">
        <v>49</v>
      </c>
      <c r="E50" s="25"/>
      <c r="F50" s="25"/>
      <c r="G50" s="25"/>
      <c r="H50" s="25"/>
      <c r="I50" s="25"/>
      <c r="J50" s="44"/>
      <c r="K50" s="53" t="s">
        <v>55</v>
      </c>
      <c r="L50" s="53">
        <v>76.739999999999995</v>
      </c>
      <c r="M50" s="53">
        <v>153.30000000000001</v>
      </c>
      <c r="N50" s="53">
        <v>9.9</v>
      </c>
      <c r="O50" s="53">
        <v>9.8000000000000007</v>
      </c>
      <c r="P50" s="53">
        <v>4.22</v>
      </c>
    </row>
    <row r="51" spans="1:16" ht="15" x14ac:dyDescent="0.2">
      <c r="A51" s="26"/>
      <c r="B51" s="26" t="s">
        <v>51</v>
      </c>
      <c r="C51" s="43">
        <v>214</v>
      </c>
      <c r="D51" s="23" t="s">
        <v>52</v>
      </c>
      <c r="E51" s="25"/>
      <c r="F51" s="25"/>
      <c r="G51" s="25"/>
      <c r="H51" s="25"/>
      <c r="I51" s="25"/>
      <c r="J51" s="44"/>
      <c r="K51" s="53">
        <v>160</v>
      </c>
      <c r="L51" s="53">
        <v>21.18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53</v>
      </c>
      <c r="E52" s="25"/>
      <c r="F52" s="25"/>
      <c r="G52" s="25"/>
      <c r="H52" s="25"/>
      <c r="I52" s="25"/>
      <c r="J52" s="44"/>
      <c r="K52" s="53">
        <v>200</v>
      </c>
      <c r="L52" s="53">
        <v>2.77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54</v>
      </c>
      <c r="E53" s="25"/>
      <c r="F53" s="25"/>
      <c r="G53" s="25"/>
      <c r="H53" s="25"/>
      <c r="I53" s="25"/>
      <c r="J53" s="44"/>
      <c r="K53" s="53">
        <v>57</v>
      </c>
      <c r="L53" s="53">
        <v>3.51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36</v>
      </c>
      <c r="L54" s="53">
        <v>2.02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883</v>
      </c>
      <c r="L59" s="60">
        <f>SUM(L48:L58)</f>
        <v>153</v>
      </c>
      <c r="M59" s="60">
        <f t="shared" ref="M59:P59" si="4">SUM(M48:M58)</f>
        <v>942.1</v>
      </c>
      <c r="N59" s="60">
        <f t="shared" si="4"/>
        <v>31.839999999999996</v>
      </c>
      <c r="O59" s="60">
        <f t="shared" si="4"/>
        <v>34.750000000000007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1442</v>
      </c>
      <c r="L60" s="61">
        <f>L46+L59</f>
        <v>262</v>
      </c>
      <c r="M60" s="61">
        <f t="shared" ref="M60:P60" si="5">M46+M59</f>
        <v>1632.73</v>
      </c>
      <c r="N60" s="61">
        <f t="shared" si="5"/>
        <v>54.699999999999996</v>
      </c>
      <c r="O60" s="61">
        <f t="shared" si="5"/>
        <v>58.110000000000007</v>
      </c>
      <c r="P60" s="61">
        <f t="shared" si="5"/>
        <v>227.37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2024-12-12T07:22:50Z</dcterms:modified>
</cp:coreProperties>
</file>